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/>
  </bookViews>
  <sheets>
    <sheet name="Социально-коммуник" sheetId="2" r:id="rId1"/>
    <sheet name="Познавательное развитие" sheetId="3" r:id="rId2"/>
    <sheet name="Речевое развитие" sheetId="4" r:id="rId3"/>
    <sheet name="Худ-эстетич" sheetId="5" r:id="rId4"/>
    <sheet name="Физ развитие" sheetId="6" r:id="rId5"/>
  </sheets>
  <calcPr calcId="124519"/>
</workbook>
</file>

<file path=xl/calcChain.xml><?xml version="1.0" encoding="utf-8"?>
<calcChain xmlns="http://schemas.openxmlformats.org/spreadsheetml/2006/main">
  <c r="I9" i="6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8"/>
  <c r="K9" i="5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8"/>
  <c r="H9" i="4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8"/>
  <c r="M70" i="3"/>
  <c r="M71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10"/>
  <c r="K9" i="2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8"/>
  <c r="H76" i="6"/>
  <c r="G76"/>
  <c r="F76"/>
  <c r="E76"/>
  <c r="D76"/>
  <c r="C76"/>
  <c r="H75"/>
  <c r="G75"/>
  <c r="F75"/>
  <c r="E75"/>
  <c r="D75"/>
  <c r="C75"/>
  <c r="H74"/>
  <c r="G74"/>
  <c r="F74"/>
  <c r="E74"/>
  <c r="D74"/>
  <c r="C74"/>
  <c r="H73"/>
  <c r="G73"/>
  <c r="F73"/>
  <c r="E73"/>
  <c r="D73"/>
  <c r="C73"/>
  <c r="H72"/>
  <c r="G72"/>
  <c r="F72"/>
  <c r="E72"/>
  <c r="D72"/>
  <c r="C72"/>
  <c r="H71"/>
  <c r="G71"/>
  <c r="F71"/>
  <c r="E71"/>
  <c r="D71"/>
  <c r="C71"/>
  <c r="J76" i="5"/>
  <c r="I76"/>
  <c r="H76"/>
  <c r="G76"/>
  <c r="F76"/>
  <c r="E76"/>
  <c r="D76"/>
  <c r="J75"/>
  <c r="I75"/>
  <c r="H75"/>
  <c r="G75"/>
  <c r="F75"/>
  <c r="E75"/>
  <c r="D75"/>
  <c r="J74"/>
  <c r="I74"/>
  <c r="H74"/>
  <c r="G74"/>
  <c r="F74"/>
  <c r="E74"/>
  <c r="D74"/>
  <c r="J73"/>
  <c r="I73"/>
  <c r="H73"/>
  <c r="G73"/>
  <c r="F73"/>
  <c r="E73"/>
  <c r="D73"/>
  <c r="J72"/>
  <c r="I72"/>
  <c r="H72"/>
  <c r="G72"/>
  <c r="F72"/>
  <c r="E72"/>
  <c r="D72"/>
  <c r="J71"/>
  <c r="I71"/>
  <c r="H71"/>
  <c r="G71"/>
  <c r="F71"/>
  <c r="E71"/>
  <c r="D71"/>
  <c r="G76" i="4"/>
  <c r="F76"/>
  <c r="E76"/>
  <c r="D76"/>
  <c r="G75"/>
  <c r="F75"/>
  <c r="E75"/>
  <c r="D75"/>
  <c r="G74"/>
  <c r="F74"/>
  <c r="E74"/>
  <c r="D74"/>
  <c r="G73"/>
  <c r="F73"/>
  <c r="E73"/>
  <c r="D73"/>
  <c r="G72"/>
  <c r="F72"/>
  <c r="E72"/>
  <c r="D72"/>
  <c r="G71"/>
  <c r="F71"/>
  <c r="E71"/>
  <c r="D71"/>
  <c r="L78" i="3"/>
  <c r="K78"/>
  <c r="J78"/>
  <c r="L77"/>
  <c r="K77"/>
  <c r="J77"/>
  <c r="L76"/>
  <c r="K76"/>
  <c r="J76"/>
  <c r="L75"/>
  <c r="K75"/>
  <c r="J75"/>
  <c r="L74"/>
  <c r="K74"/>
  <c r="J74"/>
  <c r="L73"/>
  <c r="K73"/>
  <c r="J73"/>
  <c r="I78"/>
  <c r="H78"/>
  <c r="G78"/>
  <c r="F78"/>
  <c r="E78"/>
  <c r="D78"/>
  <c r="I77"/>
  <c r="H77"/>
  <c r="G77"/>
  <c r="F77"/>
  <c r="E77"/>
  <c r="D77"/>
  <c r="I76"/>
  <c r="H76"/>
  <c r="G76"/>
  <c r="F76"/>
  <c r="E76"/>
  <c r="D76"/>
  <c r="I75"/>
  <c r="H75"/>
  <c r="G75"/>
  <c r="F75"/>
  <c r="E75"/>
  <c r="D75"/>
  <c r="I74"/>
  <c r="H74"/>
  <c r="G74"/>
  <c r="F74"/>
  <c r="E74"/>
  <c r="D74"/>
  <c r="I73"/>
  <c r="H73"/>
  <c r="G73"/>
  <c r="F73"/>
  <c r="E73"/>
  <c r="D73"/>
  <c r="I76" i="2"/>
  <c r="I75"/>
  <c r="I74"/>
  <c r="I73"/>
  <c r="I72"/>
  <c r="I71"/>
  <c r="D73"/>
  <c r="D71"/>
  <c r="J76"/>
  <c r="H76"/>
  <c r="G76"/>
  <c r="F76"/>
  <c r="E76"/>
  <c r="J75"/>
  <c r="H75"/>
  <c r="G75"/>
  <c r="F75"/>
  <c r="E75"/>
  <c r="J74"/>
  <c r="H74"/>
  <c r="G74"/>
  <c r="F74"/>
  <c r="E74"/>
  <c r="J73"/>
  <c r="H73"/>
  <c r="G73"/>
  <c r="F73"/>
  <c r="E73"/>
  <c r="J72"/>
  <c r="H72"/>
  <c r="G72"/>
  <c r="F72"/>
  <c r="E72"/>
  <c r="J71"/>
  <c r="H71"/>
  <c r="G71"/>
  <c r="F71"/>
  <c r="E71"/>
  <c r="D76"/>
  <c r="D75"/>
  <c r="D74"/>
  <c r="D72"/>
</calcChain>
</file>

<file path=xl/sharedStrings.xml><?xml version="1.0" encoding="utf-8"?>
<sst xmlns="http://schemas.openxmlformats.org/spreadsheetml/2006/main" count="614" uniqueCount="75">
  <si>
    <t>КАРТА ОЦЕНКИ УРОВНЕЙ ЭФФЕКТИВНОСТИ ПЕДАГОГИЧЕСКИХ ВОЗДЕЙСТВИЙ (по Афонькиной Ю.А. и Верещагиной Н.В.)</t>
  </si>
  <si>
    <t>Воспитатели:</t>
  </si>
  <si>
    <t>Дата заполнения:</t>
  </si>
  <si>
    <t>Начало учебного года</t>
  </si>
  <si>
    <t>Конец учебного года</t>
  </si>
  <si>
    <t>Ф. И. ребенка</t>
  </si>
  <si>
    <t>Период</t>
  </si>
  <si>
    <t>Критерии оценки уровней эффективности педагогических воздействий</t>
  </si>
  <si>
    <t>Итоговый показатель по каждому ребенку (среднее значение)</t>
  </si>
  <si>
    <t>Начало уч. г.</t>
  </si>
  <si>
    <t>Конец уч. г.</t>
  </si>
  <si>
    <t>Высокий</t>
  </si>
  <si>
    <t>Средний</t>
  </si>
  <si>
    <t>Низкий</t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</si>
  <si>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«Социально-коммуникативное развитие»</t>
    </r>
  </si>
  <si>
    <t>Высокий 3 балла</t>
  </si>
  <si>
    <t>Средний 2 балла</t>
  </si>
  <si>
    <t>Низкий 1 балл</t>
  </si>
  <si>
    <t>Процент считаем так: количество детей (допустим) с низким уровнем 6*100/25(количество детей в группе)=24%</t>
  </si>
  <si>
    <t>Направления</t>
  </si>
  <si>
    <t>Уровни (%)</t>
  </si>
  <si>
    <t>высокий</t>
  </si>
  <si>
    <t>средний</t>
  </si>
  <si>
    <t>низкий</t>
  </si>
  <si>
    <t>Начало уч.г.</t>
  </si>
  <si>
    <t>Конец уч.г.</t>
  </si>
  <si>
    <t xml:space="preserve">СВОДНАЯ ТАБЛИЦА ОЦЕНКИ УРОВНЕЙ ЭФФЕКТИВНОСТИ ПЕДАГОГИЧЕСКИХ ВОЗДЕЙСТВИЙ </t>
  </si>
  <si>
    <t>Образовательная область «Социально-коммуникативное развитие»</t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</si>
  <si>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«Познавательное рзвитие»</t>
    </r>
  </si>
  <si>
    <t>В - количество высоких баллов</t>
  </si>
  <si>
    <t>С - количество средних баллов</t>
  </si>
  <si>
    <t>Н - количество низких баллов</t>
  </si>
  <si>
    <r>
      <t>Образовательная область "</t>
    </r>
    <r>
      <rPr>
        <b/>
        <sz val="10"/>
        <color rgb="FFC00000"/>
        <rFont val="Times New Roman"/>
        <family val="1"/>
        <charset val="204"/>
      </rPr>
      <t>Речевое развитие"</t>
    </r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</si>
  <si>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«Художественно-эстетическое развитие»</t>
    </r>
  </si>
  <si>
    <t>Образовательная область «Художественно-эстетическое развитие»</t>
  </si>
  <si>
    <t>Образовательная область «Речевое развитие»</t>
  </si>
  <si>
    <t>Образовательная область «Познавательное развитие»</t>
  </si>
  <si>
    <t>Образовательная область «Физическое развитие»</t>
  </si>
  <si>
    <r>
      <t xml:space="preserve">Образовательная область </t>
    </r>
    <r>
      <rPr>
        <b/>
        <sz val="10"/>
        <color rgb="FFFF0000"/>
        <rFont val="Times New Roman"/>
        <family val="1"/>
        <charset val="204"/>
      </rPr>
      <t>«Физическое развитие»</t>
    </r>
  </si>
  <si>
    <t>Старается соблюдать правила поведения в общественных местах, в общении со взрослыми и сверстниками, в природе</t>
  </si>
  <si>
    <t>Возрастная группа                1 старшая</t>
  </si>
  <si>
    <t xml:space="preserve">Высокий </t>
  </si>
  <si>
    <t>Возрастная группа                1 средняя</t>
  </si>
  <si>
    <t>Понимает социальную оценку поступков сверстников или героев иллюстраций, литературных произведений, эмоционально откликается</t>
  </si>
  <si>
    <t>Понимает значение слов, обозначающих эмоциональное состояние, этические качества, эстетические характеристики</t>
  </si>
  <si>
    <t>Имеет представления о мужских и женских профессиях</t>
  </si>
  <si>
    <t>Проявляет интерес к кукольному театру, выбирает предпочитаемых героев, может поддерживать ролевые диалоги</t>
  </si>
  <si>
    <t>Готовит к занятиям свое рабочее место, убирает материалы по окончании работы</t>
  </si>
  <si>
    <t>Принимает роль в игре со сверстниками, проявляет инициативу в игре, может объяснить сверстнику правило игры</t>
  </si>
  <si>
    <t>Знает свои имя и фамилию, адрес проживания, имена родителей</t>
  </si>
  <si>
    <t>Рассматривает иллюстрированные издания детских книг, проявляет интерес к ним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</si>
  <si>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</si>
  <si>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</si>
  <si>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диких и домашних животных, одежду, обувь, мебель, посуду, деревья</t>
  </si>
  <si>
    <t>Сравнивает количество предметов в группах до 5 на основе счета, приложением, наложением</t>
  </si>
  <si>
    <t>Различает круг, квадрат, треугольник, прямоугольник</t>
  </si>
  <si>
    <t>Умеет группировать предметы по цвету, размеру, форме, назначению</t>
  </si>
  <si>
    <t>Понимает смыслслов «утро», «вечер», «день», «ночь», определяет части суток, называет времена года, их признаки, последовательность</t>
  </si>
  <si>
    <t>Рассказывает о содержании сюжетной картинки, в том числе по опорной схеме (мнемотаблицы). Может повторить описания игрушки</t>
  </si>
  <si>
    <t>Имеет предпочтение в литературных произведениях. Проявляет эмоциональную заинтересованность в драматизации знакомых сказок. Может пересказать сюжет литературного произведения, заучить стихотворение наизусть</t>
  </si>
  <si>
    <t>Определяет первый звук в слове. Умеет образовывать новые слова по аналогии со знакомыми словами</t>
  </si>
  <si>
    <t>Поддерживает беседу, использует все части речи. Понимает и употребляет слова-антонимы</t>
  </si>
  <si>
    <t>Способен преобразовывать постройки в соответствии с заданием взрослого, проявляет интерес к конструктивной деятельности, в том числе к поделкам из бумаги</t>
  </si>
  <si>
    <t>Правильно держит ножницы и умеет резать ими по прямой, по диагонали (квадрат и прямоугольник); вырезать круг из квадрата, овал-из прямоугольника, плавно срезать и закруглять углы</t>
  </si>
  <si>
    <t>Изображает предметы путем создания отчетливых форм, подбора цвета, аккуратного закрашивания, приклеивания, использования разных материалов. Объединяет предметы в сюжеты</t>
  </si>
  <si>
    <t>Знаком с элементами некоторых видов народного прикладного творчества, может использовать их в своей творческой деятельности</t>
  </si>
  <si>
    <t>Имеет предпочтение в выборе муз. Произведения для слушания и пения. Выполняет движения, отвечающие характеру музыки, самостоятельно меняя их в соответствии с двухчастной формой музыкального произведения</t>
  </si>
  <si>
    <t>Умеет выполнять танцевальные движения: пружинка, подскоки, движение парами по кругу, кружение по одному и в парах. Может выполнять движения с предметами</t>
  </si>
  <si>
    <t>Узнает песни по мелодии. Может петь протяжно, четко произносить слова; вместе с другими детьми-начинать и заканчивать пение</t>
  </si>
  <si>
    <t xml:space="preserve"> Знает о значении для здоровья утренней гимнастики, закаливания, соблюдения режима дня</t>
  </si>
  <si>
    <t>Соблюдает правила личной гигиены, опрятности</t>
  </si>
  <si>
    <t>Умеет самостоятельно одеваться и раздеваться, убирает одежду и обувь в шкафчик</t>
  </si>
  <si>
    <t>Ловит мяч с расстояния. Метает мяч разными способами правой и левой руками, отбивает о пол</t>
  </si>
  <si>
    <t>Строится по заданию взрослого в шеренгу, в колонну по одному, парами, в круг</t>
  </si>
  <si>
    <t>Определяет положение предметов в пространстве, умеет двигаться в нужном направлении, находит правую и левую руки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</si>
</sst>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11" fillId="3" borderId="0" xfId="0" applyFont="1" applyFill="1"/>
    <xf numFmtId="0" fontId="1" fillId="0" borderId="0" xfId="0" applyFont="1"/>
    <xf numFmtId="1" fontId="1" fillId="4" borderId="1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2" fontId="1" fillId="4" borderId="5" xfId="0" applyNumberFormat="1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13" fillId="2" borderId="2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2" fillId="2" borderId="5" xfId="0" applyFont="1" applyFill="1" applyBorder="1" applyAlignment="1">
      <alignment wrapText="1"/>
    </xf>
    <xf numFmtId="0" fontId="13" fillId="2" borderId="5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12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5" fillId="0" borderId="0" xfId="0" applyFont="1"/>
    <xf numFmtId="0" fontId="16" fillId="0" borderId="0" xfId="0" applyFont="1"/>
    <xf numFmtId="1" fontId="1" fillId="2" borderId="1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vertical="top" wrapText="1"/>
    </xf>
    <xf numFmtId="0" fontId="13" fillId="2" borderId="11" xfId="0" applyFont="1" applyFill="1" applyBorder="1" applyAlignment="1">
      <alignment vertical="top" wrapText="1"/>
    </xf>
    <xf numFmtId="0" fontId="0" fillId="0" borderId="0" xfId="0" applyBorder="1"/>
    <xf numFmtId="0" fontId="12" fillId="2" borderId="1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2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3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14" fillId="2" borderId="3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top" wrapText="1"/>
    </xf>
    <xf numFmtId="0" fontId="12" fillId="2" borderId="5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4" fillId="2" borderId="3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left" wrapText="1"/>
    </xf>
    <xf numFmtId="0" fontId="18" fillId="0" borderId="13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1" fontId="1" fillId="4" borderId="3" xfId="0" applyNumberFormat="1" applyFont="1" applyFill="1" applyBorder="1" applyAlignment="1">
      <alignment horizontal="center" vertical="top" wrapText="1"/>
    </xf>
    <xf numFmtId="1" fontId="1" fillId="4" borderId="8" xfId="0" applyNumberFormat="1" applyFont="1" applyFill="1" applyBorder="1" applyAlignment="1">
      <alignment horizontal="center" vertical="top" wrapText="1"/>
    </xf>
    <xf numFmtId="1" fontId="1" fillId="5" borderId="3" xfId="0" applyNumberFormat="1" applyFont="1" applyFill="1" applyBorder="1" applyAlignment="1">
      <alignment horizontal="center" vertical="top" wrapText="1"/>
    </xf>
    <xf numFmtId="1" fontId="1" fillId="5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9"/>
  <sheetViews>
    <sheetView tabSelected="1" zoomScale="80" zoomScaleNormal="80" workbookViewId="0">
      <selection activeCell="O66" sqref="O66"/>
    </sheetView>
  </sheetViews>
  <sheetFormatPr defaultRowHeight="14.4"/>
  <cols>
    <col min="1" max="1" width="3.109375" customWidth="1"/>
    <col min="2" max="2" width="27" style="17" customWidth="1"/>
    <col min="3" max="3" width="14.109375" customWidth="1"/>
    <col min="4" max="4" width="12.21875" customWidth="1"/>
    <col min="5" max="6" width="14.21875" customWidth="1"/>
    <col min="7" max="7" width="12.44140625" customWidth="1"/>
    <col min="8" max="8" width="12.21875" customWidth="1"/>
    <col min="9" max="9" width="12" customWidth="1"/>
    <col min="10" max="10" width="15.88671875" customWidth="1"/>
    <col min="11" max="11" width="11.21875" customWidth="1"/>
  </cols>
  <sheetData>
    <row r="1" spans="1:14">
      <c r="A1" s="14" t="s">
        <v>0</v>
      </c>
      <c r="B1" s="16"/>
      <c r="C1" s="15"/>
      <c r="D1" s="15"/>
      <c r="E1" s="15"/>
      <c r="F1" s="15"/>
      <c r="G1" s="15"/>
    </row>
    <row r="2" spans="1:14">
      <c r="A2" s="14" t="s">
        <v>14</v>
      </c>
      <c r="N2" s="14" t="s">
        <v>2</v>
      </c>
    </row>
    <row r="3" spans="1:14">
      <c r="A3" s="14" t="s">
        <v>42</v>
      </c>
      <c r="G3" s="14" t="s">
        <v>1</v>
      </c>
      <c r="N3" s="14" t="s">
        <v>3</v>
      </c>
    </row>
    <row r="4" spans="1:14" ht="15" thickBot="1">
      <c r="N4" s="14" t="s">
        <v>4</v>
      </c>
    </row>
    <row r="5" spans="1:14" ht="15" customHeight="1" thickBot="1">
      <c r="B5" s="68" t="s">
        <v>5</v>
      </c>
      <c r="C5" s="61" t="s">
        <v>6</v>
      </c>
      <c r="D5" s="63" t="s">
        <v>7</v>
      </c>
      <c r="E5" s="64"/>
      <c r="F5" s="64"/>
      <c r="G5" s="64"/>
      <c r="H5" s="64"/>
      <c r="I5" s="64"/>
      <c r="J5" s="64"/>
      <c r="K5" s="65"/>
    </row>
    <row r="6" spans="1:14" ht="164.4" customHeight="1" thickBot="1">
      <c r="B6" s="69"/>
      <c r="C6" s="62"/>
      <c r="D6" s="60" t="s">
        <v>39</v>
      </c>
      <c r="E6" s="10" t="s">
        <v>43</v>
      </c>
      <c r="F6" s="10" t="s">
        <v>44</v>
      </c>
      <c r="G6" s="11" t="s">
        <v>45</v>
      </c>
      <c r="H6" s="10" t="s">
        <v>46</v>
      </c>
      <c r="I6" s="10" t="s">
        <v>47</v>
      </c>
      <c r="J6" s="10" t="s">
        <v>48</v>
      </c>
      <c r="K6" s="13" t="s">
        <v>8</v>
      </c>
    </row>
    <row r="7" spans="1:14" ht="16.2" thickBot="1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9">
        <v>6</v>
      </c>
      <c r="H7" s="18">
        <v>7</v>
      </c>
      <c r="I7" s="18">
        <v>8</v>
      </c>
      <c r="J7" s="18">
        <v>9</v>
      </c>
      <c r="K7" s="20">
        <v>10</v>
      </c>
    </row>
    <row r="8" spans="1:14" ht="15" thickBot="1">
      <c r="B8" s="66">
        <v>1</v>
      </c>
      <c r="C8" s="1" t="s">
        <v>9</v>
      </c>
      <c r="D8" s="24">
        <v>1</v>
      </c>
      <c r="E8" s="24">
        <v>1</v>
      </c>
      <c r="F8" s="24">
        <v>2</v>
      </c>
      <c r="G8" s="24">
        <v>3</v>
      </c>
      <c r="H8" s="24">
        <v>3</v>
      </c>
      <c r="I8" s="24">
        <v>2</v>
      </c>
      <c r="J8" s="24">
        <v>2</v>
      </c>
      <c r="K8" s="93">
        <f>SUM(D8:J8)/7</f>
        <v>2</v>
      </c>
    </row>
    <row r="9" spans="1:14" ht="15" thickBot="1">
      <c r="B9" s="67"/>
      <c r="C9" s="4" t="s">
        <v>10</v>
      </c>
      <c r="D9" s="45"/>
      <c r="E9" s="45"/>
      <c r="F9" s="45"/>
      <c r="G9" s="45"/>
      <c r="H9" s="45"/>
      <c r="I9" s="45"/>
      <c r="J9" s="45"/>
      <c r="K9" s="93">
        <f t="shared" ref="K9:K69" si="0">SUM(D9:J9)/7</f>
        <v>0</v>
      </c>
    </row>
    <row r="10" spans="1:14" ht="15" thickBot="1">
      <c r="B10" s="66">
        <v>2</v>
      </c>
      <c r="C10" s="1" t="s">
        <v>9</v>
      </c>
      <c r="D10" s="24"/>
      <c r="E10" s="24"/>
      <c r="F10" s="24"/>
      <c r="G10" s="24"/>
      <c r="H10" s="24"/>
      <c r="I10" s="24"/>
      <c r="J10" s="24"/>
      <c r="K10" s="93">
        <f t="shared" si="0"/>
        <v>0</v>
      </c>
    </row>
    <row r="11" spans="1:14" ht="15" thickBot="1">
      <c r="B11" s="67"/>
      <c r="C11" s="1" t="s">
        <v>10</v>
      </c>
      <c r="D11" s="45"/>
      <c r="E11" s="45"/>
      <c r="F11" s="45"/>
      <c r="G11" s="45"/>
      <c r="H11" s="45"/>
      <c r="I11" s="45"/>
      <c r="J11" s="45"/>
      <c r="K11" s="93">
        <f t="shared" si="0"/>
        <v>0</v>
      </c>
    </row>
    <row r="12" spans="1:14" ht="15" thickBot="1">
      <c r="B12" s="66">
        <v>3</v>
      </c>
      <c r="C12" s="1" t="s">
        <v>9</v>
      </c>
      <c r="D12" s="24"/>
      <c r="E12" s="24"/>
      <c r="F12" s="24"/>
      <c r="G12" s="24"/>
      <c r="H12" s="24"/>
      <c r="I12" s="24"/>
      <c r="J12" s="24"/>
      <c r="K12" s="93">
        <f t="shared" si="0"/>
        <v>0</v>
      </c>
    </row>
    <row r="13" spans="1:14" ht="15" thickBot="1">
      <c r="B13" s="67"/>
      <c r="C13" s="1" t="s">
        <v>10</v>
      </c>
      <c r="D13" s="45"/>
      <c r="E13" s="45"/>
      <c r="F13" s="45"/>
      <c r="G13" s="45"/>
      <c r="H13" s="45"/>
      <c r="I13" s="45"/>
      <c r="J13" s="45"/>
      <c r="K13" s="93">
        <f t="shared" si="0"/>
        <v>0</v>
      </c>
    </row>
    <row r="14" spans="1:14" ht="15" thickBot="1">
      <c r="B14" s="66">
        <v>4</v>
      </c>
      <c r="C14" s="1" t="s">
        <v>9</v>
      </c>
      <c r="D14" s="24"/>
      <c r="E14" s="24"/>
      <c r="F14" s="24"/>
      <c r="G14" s="24"/>
      <c r="H14" s="24"/>
      <c r="I14" s="24"/>
      <c r="J14" s="24"/>
      <c r="K14" s="93">
        <f t="shared" si="0"/>
        <v>0</v>
      </c>
    </row>
    <row r="15" spans="1:14" ht="15" thickBot="1">
      <c r="B15" s="67"/>
      <c r="C15" s="1" t="s">
        <v>10</v>
      </c>
      <c r="D15" s="45"/>
      <c r="E15" s="45"/>
      <c r="F15" s="45"/>
      <c r="G15" s="45"/>
      <c r="H15" s="45"/>
      <c r="I15" s="45"/>
      <c r="J15" s="45"/>
      <c r="K15" s="93">
        <f t="shared" si="0"/>
        <v>0</v>
      </c>
    </row>
    <row r="16" spans="1:14" ht="15" thickBot="1">
      <c r="B16" s="66">
        <v>5</v>
      </c>
      <c r="C16" s="1" t="s">
        <v>9</v>
      </c>
      <c r="D16" s="24"/>
      <c r="E16" s="24"/>
      <c r="F16" s="24"/>
      <c r="G16" s="24"/>
      <c r="H16" s="24"/>
      <c r="I16" s="24"/>
      <c r="J16" s="24"/>
      <c r="K16" s="93">
        <f t="shared" si="0"/>
        <v>0</v>
      </c>
    </row>
    <row r="17" spans="2:11" ht="15" thickBot="1">
      <c r="B17" s="67"/>
      <c r="C17" s="4" t="s">
        <v>10</v>
      </c>
      <c r="D17" s="45"/>
      <c r="E17" s="45"/>
      <c r="F17" s="45"/>
      <c r="G17" s="45"/>
      <c r="H17" s="45"/>
      <c r="I17" s="45"/>
      <c r="J17" s="45"/>
      <c r="K17" s="93">
        <f t="shared" si="0"/>
        <v>0</v>
      </c>
    </row>
    <row r="18" spans="2:11" ht="15" thickBot="1">
      <c r="B18" s="66">
        <v>6</v>
      </c>
      <c r="C18" s="1" t="s">
        <v>9</v>
      </c>
      <c r="D18" s="24"/>
      <c r="E18" s="24"/>
      <c r="F18" s="24"/>
      <c r="G18" s="24"/>
      <c r="H18" s="24"/>
      <c r="I18" s="24"/>
      <c r="J18" s="24"/>
      <c r="K18" s="93">
        <f t="shared" si="0"/>
        <v>0</v>
      </c>
    </row>
    <row r="19" spans="2:11" ht="15" thickBot="1">
      <c r="B19" s="67"/>
      <c r="C19" s="5" t="s">
        <v>10</v>
      </c>
      <c r="D19" s="46"/>
      <c r="E19" s="46"/>
      <c r="F19" s="46"/>
      <c r="G19" s="46"/>
      <c r="H19" s="46"/>
      <c r="I19" s="46"/>
      <c r="J19" s="46"/>
      <c r="K19" s="93">
        <f t="shared" si="0"/>
        <v>0</v>
      </c>
    </row>
    <row r="20" spans="2:11" ht="15" thickBot="1">
      <c r="B20" s="66">
        <v>7</v>
      </c>
      <c r="C20" s="7" t="s">
        <v>9</v>
      </c>
      <c r="D20" s="47"/>
      <c r="E20" s="47"/>
      <c r="F20" s="47"/>
      <c r="G20" s="47"/>
      <c r="H20" s="47"/>
      <c r="I20" s="47"/>
      <c r="J20" s="47"/>
      <c r="K20" s="93">
        <f t="shared" si="0"/>
        <v>0</v>
      </c>
    </row>
    <row r="21" spans="2:11" ht="15" thickBot="1">
      <c r="B21" s="67"/>
      <c r="C21" s="7" t="s">
        <v>10</v>
      </c>
      <c r="D21" s="48"/>
      <c r="E21" s="48"/>
      <c r="F21" s="48"/>
      <c r="G21" s="48"/>
      <c r="H21" s="48"/>
      <c r="I21" s="48"/>
      <c r="J21" s="48"/>
      <c r="K21" s="93">
        <f t="shared" si="0"/>
        <v>0</v>
      </c>
    </row>
    <row r="22" spans="2:11" ht="15" thickBot="1">
      <c r="B22" s="66">
        <v>8</v>
      </c>
      <c r="C22" s="7" t="s">
        <v>9</v>
      </c>
      <c r="D22" s="47"/>
      <c r="E22" s="47"/>
      <c r="F22" s="47"/>
      <c r="G22" s="47"/>
      <c r="H22" s="47"/>
      <c r="I22" s="47"/>
      <c r="J22" s="47"/>
      <c r="K22" s="93">
        <f t="shared" si="0"/>
        <v>0</v>
      </c>
    </row>
    <row r="23" spans="2:11" ht="15" thickBot="1">
      <c r="B23" s="67"/>
      <c r="C23" s="7" t="s">
        <v>10</v>
      </c>
      <c r="D23" s="48"/>
      <c r="E23" s="48"/>
      <c r="F23" s="48"/>
      <c r="G23" s="48"/>
      <c r="H23" s="48"/>
      <c r="I23" s="48"/>
      <c r="J23" s="48"/>
      <c r="K23" s="93">
        <f t="shared" si="0"/>
        <v>0</v>
      </c>
    </row>
    <row r="24" spans="2:11" ht="15" thickBot="1">
      <c r="B24" s="66">
        <v>9</v>
      </c>
      <c r="C24" s="7" t="s">
        <v>9</v>
      </c>
      <c r="D24" s="47"/>
      <c r="E24" s="47"/>
      <c r="F24" s="47"/>
      <c r="G24" s="47"/>
      <c r="H24" s="47"/>
      <c r="I24" s="47"/>
      <c r="J24" s="47"/>
      <c r="K24" s="93">
        <f t="shared" si="0"/>
        <v>0</v>
      </c>
    </row>
    <row r="25" spans="2:11" ht="15" thickBot="1">
      <c r="B25" s="67"/>
      <c r="C25" s="7" t="s">
        <v>10</v>
      </c>
      <c r="D25" s="48"/>
      <c r="E25" s="48"/>
      <c r="F25" s="48"/>
      <c r="G25" s="48"/>
      <c r="H25" s="48"/>
      <c r="I25" s="48"/>
      <c r="J25" s="48"/>
      <c r="K25" s="93">
        <f t="shared" si="0"/>
        <v>0</v>
      </c>
    </row>
    <row r="26" spans="2:11" ht="15" thickBot="1">
      <c r="B26" s="66">
        <v>10</v>
      </c>
      <c r="C26" s="7" t="s">
        <v>9</v>
      </c>
      <c r="D26" s="47"/>
      <c r="E26" s="47"/>
      <c r="F26" s="47"/>
      <c r="G26" s="47"/>
      <c r="H26" s="47"/>
      <c r="I26" s="47"/>
      <c r="J26" s="47"/>
      <c r="K26" s="93">
        <f t="shared" si="0"/>
        <v>0</v>
      </c>
    </row>
    <row r="27" spans="2:11" ht="15" thickBot="1">
      <c r="B27" s="67"/>
      <c r="C27" s="9" t="s">
        <v>10</v>
      </c>
      <c r="D27" s="48"/>
      <c r="E27" s="48"/>
      <c r="F27" s="48"/>
      <c r="G27" s="48"/>
      <c r="H27" s="48"/>
      <c r="I27" s="48"/>
      <c r="J27" s="48"/>
      <c r="K27" s="93">
        <f t="shared" si="0"/>
        <v>0</v>
      </c>
    </row>
    <row r="28" spans="2:11" ht="15" thickBot="1">
      <c r="B28" s="66">
        <v>11</v>
      </c>
      <c r="C28" s="9" t="s">
        <v>9</v>
      </c>
      <c r="D28" s="47"/>
      <c r="E28" s="47"/>
      <c r="F28" s="47"/>
      <c r="G28" s="47"/>
      <c r="H28" s="47"/>
      <c r="I28" s="47"/>
      <c r="J28" s="47"/>
      <c r="K28" s="93">
        <f t="shared" si="0"/>
        <v>0</v>
      </c>
    </row>
    <row r="29" spans="2:11" ht="15" thickBot="1">
      <c r="B29" s="67"/>
      <c r="C29" s="9" t="s">
        <v>10</v>
      </c>
      <c r="D29" s="48"/>
      <c r="E29" s="48"/>
      <c r="F29" s="48"/>
      <c r="G29" s="48"/>
      <c r="H29" s="48"/>
      <c r="I29" s="48"/>
      <c r="J29" s="48"/>
      <c r="K29" s="93">
        <f t="shared" si="0"/>
        <v>0</v>
      </c>
    </row>
    <row r="30" spans="2:11" ht="15" thickBot="1">
      <c r="B30" s="66">
        <v>12</v>
      </c>
      <c r="C30" s="9" t="s">
        <v>9</v>
      </c>
      <c r="D30" s="47"/>
      <c r="E30" s="47"/>
      <c r="F30" s="47"/>
      <c r="G30" s="47"/>
      <c r="H30" s="47"/>
      <c r="I30" s="47"/>
      <c r="J30" s="47"/>
      <c r="K30" s="93">
        <f t="shared" si="0"/>
        <v>0</v>
      </c>
    </row>
    <row r="31" spans="2:11" ht="15" thickBot="1">
      <c r="B31" s="67"/>
      <c r="C31" s="9" t="s">
        <v>10</v>
      </c>
      <c r="D31" s="48"/>
      <c r="E31" s="48"/>
      <c r="F31" s="48"/>
      <c r="G31" s="48"/>
      <c r="H31" s="48"/>
      <c r="I31" s="48"/>
      <c r="J31" s="48"/>
      <c r="K31" s="93">
        <f t="shared" si="0"/>
        <v>0</v>
      </c>
    </row>
    <row r="32" spans="2:11" ht="15" thickBot="1">
      <c r="B32" s="66">
        <v>13</v>
      </c>
      <c r="C32" s="9" t="s">
        <v>9</v>
      </c>
      <c r="D32" s="47"/>
      <c r="E32" s="47"/>
      <c r="F32" s="47"/>
      <c r="G32" s="47"/>
      <c r="H32" s="47"/>
      <c r="I32" s="47"/>
      <c r="J32" s="47"/>
      <c r="K32" s="93">
        <f t="shared" si="0"/>
        <v>0</v>
      </c>
    </row>
    <row r="33" spans="2:11" ht="15" thickBot="1">
      <c r="B33" s="67"/>
      <c r="C33" s="9" t="s">
        <v>10</v>
      </c>
      <c r="D33" s="48"/>
      <c r="E33" s="48"/>
      <c r="F33" s="48"/>
      <c r="G33" s="48"/>
      <c r="H33" s="48"/>
      <c r="I33" s="48"/>
      <c r="J33" s="48"/>
      <c r="K33" s="93">
        <f t="shared" si="0"/>
        <v>0</v>
      </c>
    </row>
    <row r="34" spans="2:11" ht="15" thickBot="1">
      <c r="B34" s="66">
        <v>14</v>
      </c>
      <c r="C34" s="9" t="s">
        <v>9</v>
      </c>
      <c r="D34" s="47"/>
      <c r="E34" s="47"/>
      <c r="F34" s="47"/>
      <c r="G34" s="47"/>
      <c r="H34" s="47"/>
      <c r="I34" s="47"/>
      <c r="J34" s="47"/>
      <c r="K34" s="93">
        <f t="shared" si="0"/>
        <v>0</v>
      </c>
    </row>
    <row r="35" spans="2:11" ht="15" thickBot="1">
      <c r="B35" s="67"/>
      <c r="C35" s="9" t="s">
        <v>10</v>
      </c>
      <c r="D35" s="48"/>
      <c r="E35" s="48"/>
      <c r="F35" s="48"/>
      <c r="G35" s="48"/>
      <c r="H35" s="48"/>
      <c r="I35" s="48"/>
      <c r="J35" s="48"/>
      <c r="K35" s="93">
        <f t="shared" si="0"/>
        <v>0</v>
      </c>
    </row>
    <row r="36" spans="2:11" ht="15" thickBot="1">
      <c r="B36" s="66">
        <v>15</v>
      </c>
      <c r="C36" s="1" t="s">
        <v>9</v>
      </c>
      <c r="D36" s="24"/>
      <c r="E36" s="24"/>
      <c r="F36" s="24"/>
      <c r="G36" s="24"/>
      <c r="H36" s="24"/>
      <c r="I36" s="24"/>
      <c r="J36" s="24"/>
      <c r="K36" s="93">
        <f t="shared" si="0"/>
        <v>0</v>
      </c>
    </row>
    <row r="37" spans="2:11" ht="15" thickBot="1">
      <c r="B37" s="67"/>
      <c r="C37" s="4" t="s">
        <v>10</v>
      </c>
      <c r="D37" s="45"/>
      <c r="E37" s="45"/>
      <c r="F37" s="45"/>
      <c r="G37" s="45"/>
      <c r="H37" s="45"/>
      <c r="I37" s="45"/>
      <c r="J37" s="45"/>
      <c r="K37" s="93">
        <f t="shared" si="0"/>
        <v>0</v>
      </c>
    </row>
    <row r="38" spans="2:11" ht="15" thickBot="1">
      <c r="B38" s="66">
        <v>16</v>
      </c>
      <c r="C38" s="1" t="s">
        <v>9</v>
      </c>
      <c r="D38" s="24"/>
      <c r="E38" s="24"/>
      <c r="F38" s="24"/>
      <c r="G38" s="24"/>
      <c r="H38" s="24"/>
      <c r="I38" s="24"/>
      <c r="J38" s="24"/>
      <c r="K38" s="93">
        <f t="shared" si="0"/>
        <v>0</v>
      </c>
    </row>
    <row r="39" spans="2:11" ht="15" thickBot="1">
      <c r="B39" s="67"/>
      <c r="C39" s="5" t="s">
        <v>10</v>
      </c>
      <c r="D39" s="46"/>
      <c r="E39" s="46"/>
      <c r="F39" s="46"/>
      <c r="G39" s="46"/>
      <c r="H39" s="46"/>
      <c r="I39" s="46"/>
      <c r="J39" s="46"/>
      <c r="K39" s="93">
        <f t="shared" si="0"/>
        <v>0</v>
      </c>
    </row>
    <row r="40" spans="2:11" ht="15" thickBot="1">
      <c r="B40" s="66">
        <v>17</v>
      </c>
      <c r="C40" s="7" t="s">
        <v>9</v>
      </c>
      <c r="D40" s="47"/>
      <c r="E40" s="47"/>
      <c r="F40" s="47"/>
      <c r="G40" s="47"/>
      <c r="H40" s="47"/>
      <c r="I40" s="47"/>
      <c r="J40" s="47"/>
      <c r="K40" s="93">
        <f t="shared" si="0"/>
        <v>0</v>
      </c>
    </row>
    <row r="41" spans="2:11" ht="15" thickBot="1">
      <c r="B41" s="67"/>
      <c r="C41" s="7" t="s">
        <v>10</v>
      </c>
      <c r="D41" s="48"/>
      <c r="E41" s="48"/>
      <c r="F41" s="48"/>
      <c r="G41" s="48"/>
      <c r="H41" s="48"/>
      <c r="I41" s="48"/>
      <c r="J41" s="48"/>
      <c r="K41" s="93">
        <f t="shared" si="0"/>
        <v>0</v>
      </c>
    </row>
    <row r="42" spans="2:11" ht="15" thickBot="1">
      <c r="B42" s="66">
        <v>18</v>
      </c>
      <c r="C42" s="7" t="s">
        <v>9</v>
      </c>
      <c r="D42" s="47"/>
      <c r="E42" s="47"/>
      <c r="F42" s="47"/>
      <c r="G42" s="47"/>
      <c r="H42" s="47"/>
      <c r="I42" s="47"/>
      <c r="J42" s="47"/>
      <c r="K42" s="93">
        <f t="shared" si="0"/>
        <v>0</v>
      </c>
    </row>
    <row r="43" spans="2:11" ht="15" thickBot="1">
      <c r="B43" s="67"/>
      <c r="C43" s="7" t="s">
        <v>10</v>
      </c>
      <c r="D43" s="48"/>
      <c r="E43" s="48"/>
      <c r="F43" s="48"/>
      <c r="G43" s="48"/>
      <c r="H43" s="48"/>
      <c r="I43" s="48"/>
      <c r="J43" s="48"/>
      <c r="K43" s="93">
        <f t="shared" si="0"/>
        <v>0</v>
      </c>
    </row>
    <row r="44" spans="2:11" ht="15" thickBot="1">
      <c r="B44" s="66">
        <v>19</v>
      </c>
      <c r="C44" s="7" t="s">
        <v>9</v>
      </c>
      <c r="D44" s="47"/>
      <c r="E44" s="47"/>
      <c r="F44" s="47"/>
      <c r="G44" s="47"/>
      <c r="H44" s="47"/>
      <c r="I44" s="47"/>
      <c r="J44" s="47"/>
      <c r="K44" s="93">
        <f t="shared" si="0"/>
        <v>0</v>
      </c>
    </row>
    <row r="45" spans="2:11" ht="15" thickBot="1">
      <c r="B45" s="67"/>
      <c r="C45" s="7" t="s">
        <v>10</v>
      </c>
      <c r="D45" s="48"/>
      <c r="E45" s="48"/>
      <c r="F45" s="48"/>
      <c r="G45" s="48"/>
      <c r="H45" s="48"/>
      <c r="I45" s="48"/>
      <c r="J45" s="48"/>
      <c r="K45" s="93">
        <f t="shared" si="0"/>
        <v>0</v>
      </c>
    </row>
    <row r="46" spans="2:11" ht="15" thickBot="1">
      <c r="B46" s="66">
        <v>20</v>
      </c>
      <c r="C46" s="7" t="s">
        <v>9</v>
      </c>
      <c r="D46" s="47"/>
      <c r="E46" s="47"/>
      <c r="F46" s="47"/>
      <c r="G46" s="47"/>
      <c r="H46" s="47"/>
      <c r="I46" s="47"/>
      <c r="J46" s="47"/>
      <c r="K46" s="93">
        <f t="shared" si="0"/>
        <v>0</v>
      </c>
    </row>
    <row r="47" spans="2:11" ht="15" thickBot="1">
      <c r="B47" s="67"/>
      <c r="C47" s="9" t="s">
        <v>10</v>
      </c>
      <c r="D47" s="48"/>
      <c r="E47" s="48"/>
      <c r="F47" s="48"/>
      <c r="G47" s="48"/>
      <c r="H47" s="48"/>
      <c r="I47" s="48"/>
      <c r="J47" s="48"/>
      <c r="K47" s="93">
        <f t="shared" si="0"/>
        <v>0</v>
      </c>
    </row>
    <row r="48" spans="2:11" ht="15" thickBot="1">
      <c r="B48" s="66">
        <v>21</v>
      </c>
      <c r="C48" s="9" t="s">
        <v>9</v>
      </c>
      <c r="D48" s="47"/>
      <c r="E48" s="47"/>
      <c r="F48" s="47"/>
      <c r="G48" s="47"/>
      <c r="H48" s="47"/>
      <c r="I48" s="47"/>
      <c r="J48" s="47"/>
      <c r="K48" s="93">
        <f t="shared" si="0"/>
        <v>0</v>
      </c>
    </row>
    <row r="49" spans="2:11" ht="15" thickBot="1">
      <c r="B49" s="67"/>
      <c r="C49" s="9" t="s">
        <v>10</v>
      </c>
      <c r="D49" s="48"/>
      <c r="E49" s="48"/>
      <c r="F49" s="48"/>
      <c r="G49" s="48"/>
      <c r="H49" s="48"/>
      <c r="I49" s="48"/>
      <c r="J49" s="48"/>
      <c r="K49" s="93">
        <f t="shared" si="0"/>
        <v>0</v>
      </c>
    </row>
    <row r="50" spans="2:11" ht="15" thickBot="1">
      <c r="B50" s="66">
        <v>22</v>
      </c>
      <c r="C50" s="9" t="s">
        <v>9</v>
      </c>
      <c r="D50" s="47"/>
      <c r="E50" s="47"/>
      <c r="F50" s="47"/>
      <c r="G50" s="47"/>
      <c r="H50" s="47"/>
      <c r="I50" s="47"/>
      <c r="J50" s="47"/>
      <c r="K50" s="93">
        <f t="shared" si="0"/>
        <v>0</v>
      </c>
    </row>
    <row r="51" spans="2:11" ht="15" thickBot="1">
      <c r="B51" s="67"/>
      <c r="C51" s="9" t="s">
        <v>10</v>
      </c>
      <c r="D51" s="48"/>
      <c r="E51" s="48"/>
      <c r="F51" s="48"/>
      <c r="G51" s="48"/>
      <c r="H51" s="48"/>
      <c r="I51" s="48"/>
      <c r="J51" s="48"/>
      <c r="K51" s="93">
        <f t="shared" si="0"/>
        <v>0</v>
      </c>
    </row>
    <row r="52" spans="2:11" ht="15" thickBot="1">
      <c r="B52" s="66">
        <v>23</v>
      </c>
      <c r="C52" s="9" t="s">
        <v>9</v>
      </c>
      <c r="D52" s="47"/>
      <c r="E52" s="47"/>
      <c r="F52" s="47"/>
      <c r="G52" s="47"/>
      <c r="H52" s="47"/>
      <c r="I52" s="47"/>
      <c r="J52" s="47"/>
      <c r="K52" s="93">
        <f t="shared" si="0"/>
        <v>0</v>
      </c>
    </row>
    <row r="53" spans="2:11" ht="15" thickBot="1">
      <c r="B53" s="67"/>
      <c r="C53" s="9" t="s">
        <v>10</v>
      </c>
      <c r="D53" s="48"/>
      <c r="E53" s="48"/>
      <c r="F53" s="48"/>
      <c r="G53" s="48"/>
      <c r="H53" s="48"/>
      <c r="I53" s="48"/>
      <c r="J53" s="48"/>
      <c r="K53" s="93">
        <f t="shared" si="0"/>
        <v>0</v>
      </c>
    </row>
    <row r="54" spans="2:11" ht="15" thickBot="1">
      <c r="B54" s="66">
        <v>24</v>
      </c>
      <c r="C54" s="9" t="s">
        <v>9</v>
      </c>
      <c r="D54" s="47"/>
      <c r="E54" s="47"/>
      <c r="F54" s="47"/>
      <c r="G54" s="47"/>
      <c r="H54" s="47"/>
      <c r="I54" s="47"/>
      <c r="J54" s="47"/>
      <c r="K54" s="93">
        <f t="shared" si="0"/>
        <v>0</v>
      </c>
    </row>
    <row r="55" spans="2:11" ht="15" thickBot="1">
      <c r="B55" s="67"/>
      <c r="C55" s="9" t="s">
        <v>10</v>
      </c>
      <c r="D55" s="48"/>
      <c r="E55" s="48"/>
      <c r="F55" s="48"/>
      <c r="G55" s="48"/>
      <c r="H55" s="48"/>
      <c r="I55" s="48"/>
      <c r="J55" s="48"/>
      <c r="K55" s="93">
        <f t="shared" si="0"/>
        <v>0</v>
      </c>
    </row>
    <row r="56" spans="2:11" ht="15" thickBot="1">
      <c r="B56" s="66">
        <v>25</v>
      </c>
      <c r="C56" s="1" t="s">
        <v>9</v>
      </c>
      <c r="D56" s="24"/>
      <c r="E56" s="24"/>
      <c r="F56" s="24"/>
      <c r="G56" s="24"/>
      <c r="H56" s="24"/>
      <c r="I56" s="24"/>
      <c r="J56" s="24"/>
      <c r="K56" s="93">
        <f t="shared" si="0"/>
        <v>0</v>
      </c>
    </row>
    <row r="57" spans="2:11" ht="15" thickBot="1">
      <c r="B57" s="67"/>
      <c r="C57" s="5" t="s">
        <v>10</v>
      </c>
      <c r="D57" s="46"/>
      <c r="E57" s="46"/>
      <c r="F57" s="46"/>
      <c r="G57" s="46"/>
      <c r="H57" s="46"/>
      <c r="I57" s="46"/>
      <c r="J57" s="46"/>
      <c r="K57" s="93">
        <f t="shared" si="0"/>
        <v>0</v>
      </c>
    </row>
    <row r="58" spans="2:11" ht="15" thickBot="1">
      <c r="B58" s="66">
        <v>26</v>
      </c>
      <c r="C58" s="7" t="s">
        <v>9</v>
      </c>
      <c r="D58" s="47"/>
      <c r="E58" s="47"/>
      <c r="F58" s="47"/>
      <c r="G58" s="47"/>
      <c r="H58" s="47"/>
      <c r="I58" s="47"/>
      <c r="J58" s="47"/>
      <c r="K58" s="93">
        <f t="shared" si="0"/>
        <v>0</v>
      </c>
    </row>
    <row r="59" spans="2:11" ht="15" thickBot="1">
      <c r="B59" s="67"/>
      <c r="C59" s="7" t="s">
        <v>10</v>
      </c>
      <c r="D59" s="48"/>
      <c r="E59" s="48"/>
      <c r="F59" s="48"/>
      <c r="G59" s="48"/>
      <c r="H59" s="48"/>
      <c r="I59" s="48"/>
      <c r="J59" s="48"/>
      <c r="K59" s="93">
        <f t="shared" si="0"/>
        <v>0</v>
      </c>
    </row>
    <row r="60" spans="2:11" ht="15" thickBot="1">
      <c r="B60" s="66">
        <v>27</v>
      </c>
      <c r="C60" s="7" t="s">
        <v>9</v>
      </c>
      <c r="D60" s="47"/>
      <c r="E60" s="47"/>
      <c r="F60" s="47"/>
      <c r="G60" s="47"/>
      <c r="H60" s="47"/>
      <c r="I60" s="47"/>
      <c r="J60" s="47"/>
      <c r="K60" s="93">
        <f t="shared" si="0"/>
        <v>0</v>
      </c>
    </row>
    <row r="61" spans="2:11" ht="15" thickBot="1">
      <c r="B61" s="67"/>
      <c r="C61" s="7" t="s">
        <v>10</v>
      </c>
      <c r="D61" s="48"/>
      <c r="E61" s="48"/>
      <c r="F61" s="48"/>
      <c r="G61" s="48"/>
      <c r="H61" s="48"/>
      <c r="I61" s="48"/>
      <c r="J61" s="48"/>
      <c r="K61" s="93">
        <f t="shared" si="0"/>
        <v>0</v>
      </c>
    </row>
    <row r="62" spans="2:11" ht="15" thickBot="1">
      <c r="B62" s="66">
        <v>28</v>
      </c>
      <c r="C62" s="7" t="s">
        <v>9</v>
      </c>
      <c r="D62" s="47"/>
      <c r="E62" s="47"/>
      <c r="F62" s="47"/>
      <c r="G62" s="47"/>
      <c r="H62" s="47"/>
      <c r="I62" s="47"/>
      <c r="J62" s="47"/>
      <c r="K62" s="93">
        <f t="shared" si="0"/>
        <v>0</v>
      </c>
    </row>
    <row r="63" spans="2:11" ht="15" thickBot="1">
      <c r="B63" s="67"/>
      <c r="C63" s="7" t="s">
        <v>10</v>
      </c>
      <c r="D63" s="48"/>
      <c r="E63" s="48"/>
      <c r="F63" s="48"/>
      <c r="G63" s="48"/>
      <c r="H63" s="48"/>
      <c r="I63" s="48"/>
      <c r="J63" s="48"/>
      <c r="K63" s="93">
        <f t="shared" si="0"/>
        <v>0</v>
      </c>
    </row>
    <row r="64" spans="2:11" ht="15" thickBot="1">
      <c r="B64" s="66">
        <v>29</v>
      </c>
      <c r="C64" s="7" t="s">
        <v>9</v>
      </c>
      <c r="D64" s="47"/>
      <c r="E64" s="47"/>
      <c r="F64" s="47"/>
      <c r="G64" s="47"/>
      <c r="H64" s="47"/>
      <c r="I64" s="47"/>
      <c r="J64" s="47"/>
      <c r="K64" s="93">
        <f t="shared" si="0"/>
        <v>0</v>
      </c>
    </row>
    <row r="65" spans="2:13" ht="15" thickBot="1">
      <c r="B65" s="67"/>
      <c r="C65" s="9" t="s">
        <v>10</v>
      </c>
      <c r="D65" s="48"/>
      <c r="E65" s="48"/>
      <c r="F65" s="48"/>
      <c r="G65" s="48"/>
      <c r="H65" s="48"/>
      <c r="I65" s="48"/>
      <c r="J65" s="48"/>
      <c r="K65" s="93">
        <f t="shared" si="0"/>
        <v>0</v>
      </c>
    </row>
    <row r="66" spans="2:13" ht="15" thickBot="1">
      <c r="B66" s="66">
        <v>30</v>
      </c>
      <c r="C66" s="9" t="s">
        <v>9</v>
      </c>
      <c r="D66" s="47"/>
      <c r="E66" s="47"/>
      <c r="F66" s="47"/>
      <c r="G66" s="47"/>
      <c r="H66" s="47"/>
      <c r="I66" s="47"/>
      <c r="J66" s="47"/>
      <c r="K66" s="93">
        <f t="shared" si="0"/>
        <v>0</v>
      </c>
    </row>
    <row r="67" spans="2:13" ht="15" thickBot="1">
      <c r="B67" s="67"/>
      <c r="C67" s="9" t="s">
        <v>10</v>
      </c>
      <c r="D67" s="48"/>
      <c r="E67" s="48"/>
      <c r="F67" s="48"/>
      <c r="G67" s="48"/>
      <c r="H67" s="48"/>
      <c r="I67" s="48"/>
      <c r="J67" s="48"/>
      <c r="K67" s="93">
        <f t="shared" si="0"/>
        <v>0</v>
      </c>
    </row>
    <row r="68" spans="2:13" ht="15" thickBot="1">
      <c r="B68" s="66">
        <v>31</v>
      </c>
      <c r="C68" s="9" t="s">
        <v>9</v>
      </c>
      <c r="D68" s="47"/>
      <c r="E68" s="47"/>
      <c r="F68" s="47"/>
      <c r="G68" s="47"/>
      <c r="H68" s="47"/>
      <c r="I68" s="47"/>
      <c r="J68" s="47"/>
      <c r="K68" s="93">
        <f t="shared" si="0"/>
        <v>0</v>
      </c>
    </row>
    <row r="69" spans="2:13" ht="15" thickBot="1">
      <c r="B69" s="67"/>
      <c r="C69" s="9" t="s">
        <v>10</v>
      </c>
      <c r="D69" s="48"/>
      <c r="E69" s="48"/>
      <c r="F69" s="48"/>
      <c r="G69" s="48"/>
      <c r="H69" s="48"/>
      <c r="I69" s="48"/>
      <c r="J69" s="48"/>
      <c r="K69" s="94">
        <f t="shared" si="0"/>
        <v>0</v>
      </c>
    </row>
    <row r="70" spans="2:13" ht="15" thickBot="1"/>
    <row r="71" spans="2:13" ht="15" thickBot="1">
      <c r="B71" s="70" t="s">
        <v>11</v>
      </c>
      <c r="C71" s="1" t="s">
        <v>9</v>
      </c>
      <c r="D71" s="25" t="e">
        <f>(В*100)/31</f>
        <v>#NAME?</v>
      </c>
      <c r="E71" s="25" t="e">
        <f t="shared" ref="E71:J71" si="1">(В*100)/31</f>
        <v>#NAME?</v>
      </c>
      <c r="F71" s="25" t="e">
        <f t="shared" si="1"/>
        <v>#NAME?</v>
      </c>
      <c r="G71" s="25" t="e">
        <f t="shared" si="1"/>
        <v>#NAME?</v>
      </c>
      <c r="H71" s="25" t="e">
        <f t="shared" si="1"/>
        <v>#NAME?</v>
      </c>
      <c r="I71" s="25" t="e">
        <f t="shared" si="1"/>
        <v>#NAME?</v>
      </c>
      <c r="J71" s="25" t="e">
        <f t="shared" si="1"/>
        <v>#NAME?</v>
      </c>
      <c r="K71" s="26"/>
      <c r="M71" t="s">
        <v>29</v>
      </c>
    </row>
    <row r="72" spans="2:13" ht="15" thickBot="1">
      <c r="B72" s="71"/>
      <c r="C72" s="4" t="s">
        <v>10</v>
      </c>
      <c r="D72" s="25" t="e">
        <f t="shared" ref="D72:J72" si="2">(B*100)/31</f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5" t="e">
        <f t="shared" si="2"/>
        <v>#NAME?</v>
      </c>
      <c r="I72" s="25" t="e">
        <f t="shared" si="2"/>
        <v>#NAME?</v>
      </c>
      <c r="J72" s="25" t="e">
        <f t="shared" si="2"/>
        <v>#NAME?</v>
      </c>
      <c r="K72" s="26"/>
    </row>
    <row r="73" spans="2:13" ht="15" thickBot="1">
      <c r="B73" s="70" t="s">
        <v>12</v>
      </c>
      <c r="C73" s="1" t="s">
        <v>9</v>
      </c>
      <c r="D73" s="25" t="e">
        <f>(С*100)/31</f>
        <v>#NAME?</v>
      </c>
      <c r="E73" s="25" t="e">
        <f t="shared" ref="E73:J74" si="3">(С*100)/31</f>
        <v>#NAME?</v>
      </c>
      <c r="F73" s="25" t="e">
        <f t="shared" si="3"/>
        <v>#NAME?</v>
      </c>
      <c r="G73" s="25" t="e">
        <f t="shared" si="3"/>
        <v>#NAME?</v>
      </c>
      <c r="H73" s="25" t="e">
        <f t="shared" si="3"/>
        <v>#NAME?</v>
      </c>
      <c r="I73" s="25" t="e">
        <f t="shared" si="3"/>
        <v>#NAME?</v>
      </c>
      <c r="J73" s="25" t="e">
        <f t="shared" si="3"/>
        <v>#NAME?</v>
      </c>
      <c r="K73" s="26"/>
      <c r="M73" t="s">
        <v>30</v>
      </c>
    </row>
    <row r="74" spans="2:13" ht="15" thickBot="1">
      <c r="B74" s="71"/>
      <c r="C74" s="1" t="s">
        <v>10</v>
      </c>
      <c r="D74" s="25" t="e">
        <f>(С*100)/31</f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5" t="e">
        <f t="shared" si="3"/>
        <v>#NAME?</v>
      </c>
      <c r="I74" s="25" t="e">
        <f t="shared" si="3"/>
        <v>#NAME?</v>
      </c>
      <c r="J74" s="25" t="e">
        <f t="shared" si="3"/>
        <v>#NAME?</v>
      </c>
      <c r="K74" s="26"/>
    </row>
    <row r="75" spans="2:13" ht="15" thickBot="1">
      <c r="B75" s="70" t="s">
        <v>13</v>
      </c>
      <c r="C75" s="1" t="s">
        <v>9</v>
      </c>
      <c r="D75" s="25" t="e">
        <f>(Н*100)/31</f>
        <v>#NAME?</v>
      </c>
      <c r="E75" s="25" t="e">
        <f t="shared" ref="E75:J76" si="4">(Н*100)/31</f>
        <v>#NAME?</v>
      </c>
      <c r="F75" s="25" t="e">
        <f t="shared" si="4"/>
        <v>#NAME?</v>
      </c>
      <c r="G75" s="25" t="e">
        <f t="shared" si="4"/>
        <v>#NAME?</v>
      </c>
      <c r="H75" s="25" t="e">
        <f t="shared" si="4"/>
        <v>#NAME?</v>
      </c>
      <c r="I75" s="25" t="e">
        <f t="shared" si="4"/>
        <v>#NAME?</v>
      </c>
      <c r="J75" s="25" t="e">
        <f t="shared" si="4"/>
        <v>#NAME?</v>
      </c>
      <c r="K75" s="26"/>
      <c r="M75" t="s">
        <v>31</v>
      </c>
    </row>
    <row r="76" spans="2:13" ht="15" thickBot="1">
      <c r="B76" s="71"/>
      <c r="C76" s="21" t="s">
        <v>10</v>
      </c>
      <c r="D76" s="27" t="e">
        <f>(Н*100)/31</f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7" t="e">
        <f t="shared" si="4"/>
        <v>#NAME?</v>
      </c>
      <c r="I76" s="27" t="e">
        <f t="shared" si="4"/>
        <v>#NAME?</v>
      </c>
      <c r="J76" s="27" t="e">
        <f t="shared" si="4"/>
        <v>#NAME?</v>
      </c>
      <c r="K76" s="28"/>
    </row>
    <row r="78" spans="2:13" ht="18">
      <c r="D78" s="22" t="s">
        <v>15</v>
      </c>
      <c r="E78" s="22"/>
      <c r="G78" s="23" t="s">
        <v>18</v>
      </c>
    </row>
    <row r="79" spans="2:13" ht="18">
      <c r="D79" s="22" t="s">
        <v>16</v>
      </c>
      <c r="E79" s="22"/>
    </row>
    <row r="80" spans="2:13" ht="18">
      <c r="D80" s="22" t="s">
        <v>17</v>
      </c>
      <c r="E80" s="22"/>
    </row>
    <row r="82" spans="2:6">
      <c r="B82" s="14" t="s">
        <v>26</v>
      </c>
    </row>
    <row r="83" spans="2:6" ht="15" thickBot="1">
      <c r="B83" s="43" t="s">
        <v>27</v>
      </c>
    </row>
    <row r="84" spans="2:6" ht="15" thickBot="1">
      <c r="B84" s="74" t="s">
        <v>19</v>
      </c>
      <c r="C84" s="76" t="s">
        <v>6</v>
      </c>
      <c r="D84" s="79" t="s">
        <v>20</v>
      </c>
      <c r="E84" s="80"/>
      <c r="F84" s="81"/>
    </row>
    <row r="85" spans="2:6" ht="15" thickBot="1">
      <c r="B85" s="75"/>
      <c r="C85" s="77"/>
      <c r="D85" s="29" t="s">
        <v>21</v>
      </c>
      <c r="E85" s="29" t="s">
        <v>22</v>
      </c>
      <c r="F85" s="30" t="s">
        <v>23</v>
      </c>
    </row>
    <row r="86" spans="2:6" ht="37.799999999999997" customHeight="1" thickBot="1">
      <c r="B86" s="72" t="s">
        <v>39</v>
      </c>
      <c r="C86" s="31" t="s">
        <v>9</v>
      </c>
      <c r="D86" s="6"/>
      <c r="E86" s="2"/>
      <c r="F86" s="3"/>
    </row>
    <row r="87" spans="2:6" ht="17.399999999999999" customHeight="1" thickBot="1">
      <c r="B87" s="73"/>
      <c r="C87" s="31" t="s">
        <v>10</v>
      </c>
      <c r="D87" s="32"/>
      <c r="E87" s="33"/>
      <c r="F87" s="34"/>
    </row>
    <row r="88" spans="2:6" ht="44.4" customHeight="1" thickBot="1">
      <c r="B88" s="72" t="s">
        <v>43</v>
      </c>
      <c r="C88" s="31" t="s">
        <v>9</v>
      </c>
      <c r="D88" s="2"/>
      <c r="E88" s="2"/>
      <c r="F88" s="3"/>
    </row>
    <row r="89" spans="2:6" ht="31.2" customHeight="1" thickBot="1">
      <c r="B89" s="73"/>
      <c r="C89" s="31" t="s">
        <v>10</v>
      </c>
      <c r="D89" s="33"/>
      <c r="E89" s="33"/>
      <c r="F89" s="34"/>
    </row>
    <row r="90" spans="2:6" ht="36.6" customHeight="1" thickBot="1">
      <c r="B90" s="72" t="s">
        <v>44</v>
      </c>
      <c r="C90" s="31" t="s">
        <v>9</v>
      </c>
      <c r="D90" s="2"/>
      <c r="E90" s="2"/>
      <c r="F90" s="3"/>
    </row>
    <row r="91" spans="2:6" ht="28.8" thickBot="1">
      <c r="B91" s="73"/>
      <c r="C91" s="31" t="s">
        <v>10</v>
      </c>
      <c r="D91" s="33"/>
      <c r="E91" s="33"/>
      <c r="F91" s="34"/>
    </row>
    <row r="92" spans="2:6" ht="20.399999999999999" customHeight="1" thickBot="1">
      <c r="B92" s="72" t="s">
        <v>45</v>
      </c>
      <c r="C92" s="31" t="s">
        <v>9</v>
      </c>
      <c r="D92" s="2"/>
      <c r="E92" s="2"/>
      <c r="F92" s="3"/>
    </row>
    <row r="93" spans="2:6" ht="28.8" thickBot="1">
      <c r="B93" s="73"/>
      <c r="C93" s="31" t="s">
        <v>10</v>
      </c>
      <c r="D93" s="33"/>
      <c r="E93" s="33"/>
      <c r="F93" s="34"/>
    </row>
    <row r="94" spans="2:6" ht="31.8" customHeight="1" thickBot="1">
      <c r="B94" s="72" t="s">
        <v>46</v>
      </c>
      <c r="C94" s="31" t="s">
        <v>9</v>
      </c>
      <c r="D94" s="2"/>
      <c r="E94" s="2"/>
      <c r="F94" s="3"/>
    </row>
    <row r="95" spans="2:6" ht="28.8" thickBot="1">
      <c r="B95" s="73"/>
      <c r="C95" s="35" t="s">
        <v>10</v>
      </c>
      <c r="D95" s="36"/>
      <c r="E95" s="36"/>
      <c r="F95" s="37"/>
    </row>
    <row r="96" spans="2:6" ht="18" customHeight="1" thickBot="1">
      <c r="B96" s="72" t="s">
        <v>47</v>
      </c>
      <c r="C96" s="38" t="s">
        <v>24</v>
      </c>
      <c r="D96" s="39"/>
      <c r="E96" s="39"/>
      <c r="F96" s="40"/>
    </row>
    <row r="97" spans="2:6" ht="40.799999999999997" customHeight="1" thickBot="1">
      <c r="B97" s="73"/>
      <c r="C97" s="41" t="s">
        <v>25</v>
      </c>
      <c r="D97" s="39"/>
      <c r="E97" s="39"/>
      <c r="F97" s="40"/>
    </row>
    <row r="98" spans="2:6" ht="46.2" customHeight="1">
      <c r="B98" s="72" t="s">
        <v>48</v>
      </c>
      <c r="C98" s="42" t="s">
        <v>24</v>
      </c>
      <c r="D98" s="32"/>
      <c r="E98" s="32"/>
      <c r="F98" s="51"/>
    </row>
    <row r="99" spans="2:6" ht="28.2" thickBot="1">
      <c r="B99" s="78"/>
      <c r="C99" s="54" t="s">
        <v>25</v>
      </c>
      <c r="D99" s="55"/>
      <c r="E99" s="55"/>
      <c r="F99" s="55"/>
    </row>
  </sheetData>
  <mergeCells count="47">
    <mergeCell ref="D84:F84"/>
    <mergeCell ref="B86:B87"/>
    <mergeCell ref="B88:B89"/>
    <mergeCell ref="B90:B91"/>
    <mergeCell ref="B92:B93"/>
    <mergeCell ref="B94:B95"/>
    <mergeCell ref="B84:B85"/>
    <mergeCell ref="C84:C85"/>
    <mergeCell ref="B96:B97"/>
    <mergeCell ref="B98:B99"/>
    <mergeCell ref="B75:B76"/>
    <mergeCell ref="B71:B72"/>
    <mergeCell ref="B73:B74"/>
    <mergeCell ref="B66:B67"/>
    <mergeCell ref="B68:B69"/>
    <mergeCell ref="B62:B63"/>
    <mergeCell ref="B64:B65"/>
    <mergeCell ref="B58:B59"/>
    <mergeCell ref="B60:B61"/>
    <mergeCell ref="B5:B6"/>
    <mergeCell ref="B42:B43"/>
    <mergeCell ref="B36:B37"/>
    <mergeCell ref="B38:B39"/>
    <mergeCell ref="B32:B33"/>
    <mergeCell ref="B34:B35"/>
    <mergeCell ref="B44:B45"/>
    <mergeCell ref="B46:B47"/>
    <mergeCell ref="B52:B53"/>
    <mergeCell ref="B54:B55"/>
    <mergeCell ref="B48:B49"/>
    <mergeCell ref="B50:B51"/>
    <mergeCell ref="C5:C6"/>
    <mergeCell ref="D5:K5"/>
    <mergeCell ref="B56:B5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0:B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6"/>
  <sheetViews>
    <sheetView topLeftCell="A6" zoomScale="90" zoomScaleNormal="90" workbookViewId="0">
      <selection activeCell="D11" sqref="D11"/>
    </sheetView>
  </sheetViews>
  <sheetFormatPr defaultRowHeight="14.4"/>
  <cols>
    <col min="1" max="1" width="2" customWidth="1"/>
    <col min="2" max="2" width="23.44140625" customWidth="1"/>
    <col min="3" max="3" width="12.77734375" customWidth="1"/>
    <col min="4" max="4" width="11.44140625" customWidth="1"/>
    <col min="5" max="5" width="11.21875" customWidth="1"/>
    <col min="6" max="6" width="10.77734375" customWidth="1"/>
    <col min="7" max="7" width="10.109375" customWidth="1"/>
    <col min="8" max="8" width="11.21875" customWidth="1"/>
    <col min="9" max="9" width="11.5546875" customWidth="1"/>
    <col min="10" max="10" width="10.109375" customWidth="1"/>
    <col min="11" max="11" width="10.6640625" customWidth="1"/>
    <col min="12" max="12" width="11.77734375" customWidth="1"/>
    <col min="14" max="14" width="21.44140625" customWidth="1"/>
  </cols>
  <sheetData>
    <row r="1" spans="1:13">
      <c r="A1" s="14" t="s">
        <v>0</v>
      </c>
      <c r="B1" s="16"/>
    </row>
    <row r="2" spans="1:13">
      <c r="A2" s="14" t="s">
        <v>28</v>
      </c>
      <c r="B2" s="17"/>
      <c r="L2" s="14" t="s">
        <v>2</v>
      </c>
    </row>
    <row r="3" spans="1:13">
      <c r="A3" s="14" t="s">
        <v>40</v>
      </c>
      <c r="B3" s="17"/>
      <c r="C3" s="15"/>
      <c r="D3" s="15"/>
      <c r="E3" s="15"/>
      <c r="F3" s="15"/>
      <c r="G3" s="15"/>
      <c r="H3" s="14" t="s">
        <v>1</v>
      </c>
      <c r="L3" s="14" t="s">
        <v>3</v>
      </c>
    </row>
    <row r="4" spans="1:13">
      <c r="B4" s="17"/>
      <c r="L4" s="44" t="s">
        <v>4</v>
      </c>
    </row>
    <row r="5" spans="1:13">
      <c r="C5" s="14"/>
    </row>
    <row r="6" spans="1:13" ht="15" customHeight="1" thickBot="1"/>
    <row r="7" spans="1:13" ht="15" customHeight="1" thickBot="1">
      <c r="B7" s="68" t="s">
        <v>5</v>
      </c>
      <c r="C7" s="61" t="s">
        <v>6</v>
      </c>
      <c r="D7" s="63" t="s">
        <v>7</v>
      </c>
      <c r="E7" s="64"/>
      <c r="F7" s="64"/>
      <c r="G7" s="64"/>
      <c r="H7" s="64"/>
      <c r="I7" s="64"/>
      <c r="J7" s="64"/>
      <c r="K7" s="64"/>
      <c r="L7" s="64"/>
      <c r="M7" s="65"/>
    </row>
    <row r="8" spans="1:13" ht="165" customHeight="1" thickBot="1">
      <c r="B8" s="69"/>
      <c r="C8" s="62"/>
      <c r="D8" s="10" t="s">
        <v>49</v>
      </c>
      <c r="E8" s="10" t="s">
        <v>50</v>
      </c>
      <c r="F8" s="10" t="s">
        <v>51</v>
      </c>
      <c r="G8" s="11" t="s">
        <v>52</v>
      </c>
      <c r="H8" s="10" t="s">
        <v>53</v>
      </c>
      <c r="I8" s="10" t="s">
        <v>54</v>
      </c>
      <c r="J8" s="10" t="s">
        <v>55</v>
      </c>
      <c r="K8" s="10" t="s">
        <v>56</v>
      </c>
      <c r="L8" s="10" t="s">
        <v>57</v>
      </c>
      <c r="M8" s="13" t="s">
        <v>8</v>
      </c>
    </row>
    <row r="9" spans="1:13" ht="16.2" thickBot="1">
      <c r="B9" s="18">
        <v>1</v>
      </c>
      <c r="C9" s="18">
        <v>2</v>
      </c>
      <c r="D9" s="18">
        <v>3</v>
      </c>
      <c r="E9" s="18">
        <v>4</v>
      </c>
      <c r="F9" s="18">
        <v>5</v>
      </c>
      <c r="G9" s="19">
        <v>6</v>
      </c>
      <c r="H9" s="18">
        <v>7</v>
      </c>
      <c r="I9" s="18">
        <v>8</v>
      </c>
      <c r="J9" s="18">
        <v>9</v>
      </c>
      <c r="K9" s="18">
        <v>10</v>
      </c>
      <c r="L9" s="18">
        <v>11</v>
      </c>
      <c r="M9" s="20">
        <v>14</v>
      </c>
    </row>
    <row r="10" spans="1:13" ht="15" thickBot="1">
      <c r="B10" s="66">
        <v>1</v>
      </c>
      <c r="C10" s="1" t="s">
        <v>9</v>
      </c>
      <c r="D10" s="24">
        <v>3</v>
      </c>
      <c r="E10" s="24">
        <v>1</v>
      </c>
      <c r="F10" s="24">
        <v>2</v>
      </c>
      <c r="G10" s="24">
        <v>3</v>
      </c>
      <c r="H10" s="24">
        <v>3</v>
      </c>
      <c r="I10" s="24">
        <v>2</v>
      </c>
      <c r="J10" s="24">
        <v>1</v>
      </c>
      <c r="K10" s="24">
        <v>2</v>
      </c>
      <c r="L10" s="24">
        <v>3</v>
      </c>
      <c r="M10" s="93">
        <f>SUM(D10:L10)/9</f>
        <v>2.2222222222222223</v>
      </c>
    </row>
    <row r="11" spans="1:13" ht="15" thickBot="1">
      <c r="B11" s="67"/>
      <c r="C11" s="4" t="s">
        <v>10</v>
      </c>
      <c r="D11" s="45"/>
      <c r="E11" s="45"/>
      <c r="F11" s="45"/>
      <c r="G11" s="45"/>
      <c r="H11" s="45"/>
      <c r="I11" s="45"/>
      <c r="J11" s="45"/>
      <c r="K11" s="45"/>
      <c r="L11" s="45"/>
      <c r="M11" s="93">
        <f t="shared" ref="M11:M71" si="0">SUM(D11:L11)/9</f>
        <v>0</v>
      </c>
    </row>
    <row r="12" spans="1:13" ht="15" thickBot="1">
      <c r="B12" s="66">
        <v>2</v>
      </c>
      <c r="C12" s="1" t="s">
        <v>9</v>
      </c>
      <c r="D12" s="24"/>
      <c r="E12" s="24"/>
      <c r="F12" s="24"/>
      <c r="G12" s="24"/>
      <c r="H12" s="24"/>
      <c r="I12" s="24"/>
      <c r="J12" s="24"/>
      <c r="K12" s="24"/>
      <c r="L12" s="24"/>
      <c r="M12" s="93">
        <f t="shared" si="0"/>
        <v>0</v>
      </c>
    </row>
    <row r="13" spans="1:13" ht="15" thickBot="1">
      <c r="B13" s="67"/>
      <c r="C13" s="1" t="s">
        <v>10</v>
      </c>
      <c r="D13" s="45"/>
      <c r="E13" s="45"/>
      <c r="F13" s="45"/>
      <c r="G13" s="45"/>
      <c r="H13" s="45"/>
      <c r="I13" s="45"/>
      <c r="J13" s="45"/>
      <c r="K13" s="45"/>
      <c r="L13" s="45"/>
      <c r="M13" s="93">
        <f t="shared" si="0"/>
        <v>0</v>
      </c>
    </row>
    <row r="14" spans="1:13" ht="15" thickBot="1">
      <c r="B14" s="66">
        <v>3</v>
      </c>
      <c r="C14" s="1" t="s">
        <v>9</v>
      </c>
      <c r="D14" s="24"/>
      <c r="E14" s="24"/>
      <c r="F14" s="24"/>
      <c r="G14" s="24"/>
      <c r="H14" s="24"/>
      <c r="I14" s="24"/>
      <c r="J14" s="24"/>
      <c r="K14" s="24"/>
      <c r="L14" s="24"/>
      <c r="M14" s="93">
        <f t="shared" si="0"/>
        <v>0</v>
      </c>
    </row>
    <row r="15" spans="1:13" ht="15" thickBot="1">
      <c r="B15" s="67"/>
      <c r="C15" s="1" t="s">
        <v>10</v>
      </c>
      <c r="D15" s="45"/>
      <c r="E15" s="45"/>
      <c r="F15" s="45"/>
      <c r="G15" s="45"/>
      <c r="H15" s="45"/>
      <c r="I15" s="45"/>
      <c r="J15" s="45"/>
      <c r="K15" s="45"/>
      <c r="L15" s="45"/>
      <c r="M15" s="93">
        <f t="shared" si="0"/>
        <v>0</v>
      </c>
    </row>
    <row r="16" spans="1:13" ht="15" thickBot="1">
      <c r="B16" s="66">
        <v>4</v>
      </c>
      <c r="C16" s="1" t="s">
        <v>9</v>
      </c>
      <c r="D16" s="24"/>
      <c r="E16" s="24"/>
      <c r="F16" s="24"/>
      <c r="G16" s="24"/>
      <c r="H16" s="24"/>
      <c r="I16" s="24"/>
      <c r="J16" s="24"/>
      <c r="K16" s="24"/>
      <c r="L16" s="24"/>
      <c r="M16" s="93">
        <f t="shared" si="0"/>
        <v>0</v>
      </c>
    </row>
    <row r="17" spans="2:13" ht="15" thickBot="1">
      <c r="B17" s="67"/>
      <c r="C17" s="1" t="s">
        <v>10</v>
      </c>
      <c r="D17" s="45"/>
      <c r="E17" s="45"/>
      <c r="F17" s="45"/>
      <c r="G17" s="45"/>
      <c r="H17" s="45"/>
      <c r="I17" s="45"/>
      <c r="J17" s="45"/>
      <c r="K17" s="45"/>
      <c r="L17" s="45"/>
      <c r="M17" s="93">
        <f t="shared" si="0"/>
        <v>0</v>
      </c>
    </row>
    <row r="18" spans="2:13" ht="15" thickBot="1">
      <c r="B18" s="66">
        <v>5</v>
      </c>
      <c r="C18" s="1" t="s">
        <v>9</v>
      </c>
      <c r="D18" s="24"/>
      <c r="E18" s="24"/>
      <c r="F18" s="24"/>
      <c r="G18" s="24"/>
      <c r="H18" s="24"/>
      <c r="I18" s="24"/>
      <c r="J18" s="24"/>
      <c r="K18" s="24"/>
      <c r="L18" s="24"/>
      <c r="M18" s="93">
        <f t="shared" si="0"/>
        <v>0</v>
      </c>
    </row>
    <row r="19" spans="2:13" ht="15" thickBot="1">
      <c r="B19" s="67"/>
      <c r="C19" s="4" t="s">
        <v>10</v>
      </c>
      <c r="D19" s="45"/>
      <c r="E19" s="45"/>
      <c r="F19" s="45"/>
      <c r="G19" s="45"/>
      <c r="H19" s="45"/>
      <c r="I19" s="45"/>
      <c r="J19" s="45"/>
      <c r="K19" s="45"/>
      <c r="L19" s="45"/>
      <c r="M19" s="93">
        <f t="shared" si="0"/>
        <v>0</v>
      </c>
    </row>
    <row r="20" spans="2:13" ht="15" thickBot="1">
      <c r="B20" s="66">
        <v>6</v>
      </c>
      <c r="C20" s="1" t="s">
        <v>9</v>
      </c>
      <c r="D20" s="24"/>
      <c r="E20" s="24"/>
      <c r="F20" s="24"/>
      <c r="G20" s="24"/>
      <c r="H20" s="24"/>
      <c r="I20" s="24"/>
      <c r="J20" s="24"/>
      <c r="K20" s="24"/>
      <c r="L20" s="24"/>
      <c r="M20" s="93">
        <f t="shared" si="0"/>
        <v>0</v>
      </c>
    </row>
    <row r="21" spans="2:13" ht="15" thickBot="1">
      <c r="B21" s="67"/>
      <c r="C21" s="5" t="s">
        <v>10</v>
      </c>
      <c r="D21" s="46"/>
      <c r="E21" s="46"/>
      <c r="F21" s="46"/>
      <c r="G21" s="46"/>
      <c r="H21" s="46"/>
      <c r="I21" s="46"/>
      <c r="J21" s="46"/>
      <c r="K21" s="46"/>
      <c r="L21" s="46"/>
      <c r="M21" s="93">
        <f t="shared" si="0"/>
        <v>0</v>
      </c>
    </row>
    <row r="22" spans="2:13" ht="15" thickBot="1">
      <c r="B22" s="66">
        <v>7</v>
      </c>
      <c r="C22" s="7" t="s">
        <v>9</v>
      </c>
      <c r="D22" s="47"/>
      <c r="E22" s="47"/>
      <c r="F22" s="47"/>
      <c r="G22" s="47"/>
      <c r="H22" s="47"/>
      <c r="I22" s="47"/>
      <c r="J22" s="47"/>
      <c r="K22" s="47"/>
      <c r="L22" s="47"/>
      <c r="M22" s="93">
        <f t="shared" si="0"/>
        <v>0</v>
      </c>
    </row>
    <row r="23" spans="2:13" ht="15" thickBot="1">
      <c r="B23" s="67"/>
      <c r="C23" s="7" t="s">
        <v>10</v>
      </c>
      <c r="D23" s="48"/>
      <c r="E23" s="48"/>
      <c r="F23" s="48"/>
      <c r="G23" s="48"/>
      <c r="H23" s="48"/>
      <c r="I23" s="48"/>
      <c r="J23" s="48"/>
      <c r="K23" s="48"/>
      <c r="L23" s="48"/>
      <c r="M23" s="93">
        <f t="shared" si="0"/>
        <v>0</v>
      </c>
    </row>
    <row r="24" spans="2:13" ht="15" thickBot="1">
      <c r="B24" s="66">
        <v>8</v>
      </c>
      <c r="C24" s="7" t="s">
        <v>9</v>
      </c>
      <c r="D24" s="47"/>
      <c r="E24" s="47"/>
      <c r="F24" s="47"/>
      <c r="G24" s="47"/>
      <c r="H24" s="47"/>
      <c r="I24" s="47"/>
      <c r="J24" s="47"/>
      <c r="K24" s="47"/>
      <c r="L24" s="47"/>
      <c r="M24" s="93">
        <f t="shared" si="0"/>
        <v>0</v>
      </c>
    </row>
    <row r="25" spans="2:13" ht="15" thickBot="1">
      <c r="B25" s="67"/>
      <c r="C25" s="7" t="s">
        <v>10</v>
      </c>
      <c r="D25" s="48"/>
      <c r="E25" s="48"/>
      <c r="F25" s="48"/>
      <c r="G25" s="48"/>
      <c r="H25" s="48"/>
      <c r="I25" s="48"/>
      <c r="J25" s="48"/>
      <c r="K25" s="48"/>
      <c r="L25" s="48"/>
      <c r="M25" s="93">
        <f t="shared" si="0"/>
        <v>0</v>
      </c>
    </row>
    <row r="26" spans="2:13" ht="15" thickBot="1">
      <c r="B26" s="66">
        <v>9</v>
      </c>
      <c r="C26" s="7" t="s">
        <v>9</v>
      </c>
      <c r="D26" s="47"/>
      <c r="E26" s="47"/>
      <c r="F26" s="47"/>
      <c r="G26" s="47"/>
      <c r="H26" s="47"/>
      <c r="I26" s="47"/>
      <c r="J26" s="47"/>
      <c r="K26" s="47"/>
      <c r="L26" s="47"/>
      <c r="M26" s="93">
        <f t="shared" si="0"/>
        <v>0</v>
      </c>
    </row>
    <row r="27" spans="2:13" ht="15" thickBot="1">
      <c r="B27" s="67"/>
      <c r="C27" s="7" t="s">
        <v>10</v>
      </c>
      <c r="D27" s="48"/>
      <c r="E27" s="48"/>
      <c r="F27" s="48"/>
      <c r="G27" s="48"/>
      <c r="H27" s="48"/>
      <c r="I27" s="48"/>
      <c r="J27" s="48"/>
      <c r="K27" s="48"/>
      <c r="L27" s="48"/>
      <c r="M27" s="93">
        <f t="shared" si="0"/>
        <v>0</v>
      </c>
    </row>
    <row r="28" spans="2:13" ht="15" thickBot="1">
      <c r="B28" s="66">
        <v>10</v>
      </c>
      <c r="C28" s="7" t="s">
        <v>9</v>
      </c>
      <c r="D28" s="47"/>
      <c r="E28" s="47"/>
      <c r="F28" s="47"/>
      <c r="G28" s="47"/>
      <c r="H28" s="47"/>
      <c r="I28" s="47"/>
      <c r="J28" s="47"/>
      <c r="K28" s="47"/>
      <c r="L28" s="47"/>
      <c r="M28" s="93">
        <f t="shared" si="0"/>
        <v>0</v>
      </c>
    </row>
    <row r="29" spans="2:13" ht="15" thickBot="1">
      <c r="B29" s="67"/>
      <c r="C29" s="9" t="s">
        <v>10</v>
      </c>
      <c r="D29" s="48"/>
      <c r="E29" s="48"/>
      <c r="F29" s="48"/>
      <c r="G29" s="48"/>
      <c r="H29" s="48"/>
      <c r="I29" s="48"/>
      <c r="J29" s="48"/>
      <c r="K29" s="48"/>
      <c r="L29" s="48"/>
      <c r="M29" s="93">
        <f t="shared" si="0"/>
        <v>0</v>
      </c>
    </row>
    <row r="30" spans="2:13" ht="15" thickBot="1">
      <c r="B30" s="66">
        <v>11</v>
      </c>
      <c r="C30" s="9" t="s">
        <v>9</v>
      </c>
      <c r="D30" s="47"/>
      <c r="E30" s="47"/>
      <c r="F30" s="47"/>
      <c r="G30" s="47"/>
      <c r="H30" s="47"/>
      <c r="I30" s="47"/>
      <c r="J30" s="47"/>
      <c r="K30" s="47"/>
      <c r="L30" s="47"/>
      <c r="M30" s="93">
        <f t="shared" si="0"/>
        <v>0</v>
      </c>
    </row>
    <row r="31" spans="2:13" ht="15" thickBot="1">
      <c r="B31" s="67"/>
      <c r="C31" s="9" t="s">
        <v>10</v>
      </c>
      <c r="D31" s="48"/>
      <c r="E31" s="48"/>
      <c r="F31" s="48"/>
      <c r="G31" s="48"/>
      <c r="H31" s="48"/>
      <c r="I31" s="48"/>
      <c r="J31" s="48"/>
      <c r="K31" s="48"/>
      <c r="L31" s="48"/>
      <c r="M31" s="93">
        <f t="shared" si="0"/>
        <v>0</v>
      </c>
    </row>
    <row r="32" spans="2:13" ht="15" thickBot="1">
      <c r="B32" s="66">
        <v>12</v>
      </c>
      <c r="C32" s="9" t="s">
        <v>9</v>
      </c>
      <c r="D32" s="47"/>
      <c r="E32" s="47"/>
      <c r="F32" s="47"/>
      <c r="G32" s="47"/>
      <c r="H32" s="47"/>
      <c r="I32" s="47"/>
      <c r="J32" s="47"/>
      <c r="K32" s="47"/>
      <c r="L32" s="47"/>
      <c r="M32" s="93">
        <f t="shared" si="0"/>
        <v>0</v>
      </c>
    </row>
    <row r="33" spans="2:13" ht="15" thickBot="1">
      <c r="B33" s="67"/>
      <c r="C33" s="9" t="s">
        <v>10</v>
      </c>
      <c r="D33" s="48"/>
      <c r="E33" s="48"/>
      <c r="F33" s="48"/>
      <c r="G33" s="48"/>
      <c r="H33" s="48"/>
      <c r="I33" s="48"/>
      <c r="J33" s="48"/>
      <c r="K33" s="48"/>
      <c r="L33" s="48"/>
      <c r="M33" s="93">
        <f t="shared" si="0"/>
        <v>0</v>
      </c>
    </row>
    <row r="34" spans="2:13" ht="15" thickBot="1">
      <c r="B34" s="66">
        <v>13</v>
      </c>
      <c r="C34" s="9" t="s">
        <v>9</v>
      </c>
      <c r="D34" s="47"/>
      <c r="E34" s="47"/>
      <c r="F34" s="47"/>
      <c r="G34" s="47"/>
      <c r="H34" s="47"/>
      <c r="I34" s="47"/>
      <c r="J34" s="47"/>
      <c r="K34" s="47"/>
      <c r="L34" s="47"/>
      <c r="M34" s="93">
        <f t="shared" si="0"/>
        <v>0</v>
      </c>
    </row>
    <row r="35" spans="2:13" ht="15" thickBot="1">
      <c r="B35" s="67"/>
      <c r="C35" s="9" t="s">
        <v>10</v>
      </c>
      <c r="D35" s="48"/>
      <c r="E35" s="48"/>
      <c r="F35" s="48"/>
      <c r="G35" s="48"/>
      <c r="H35" s="48"/>
      <c r="I35" s="48"/>
      <c r="J35" s="48"/>
      <c r="K35" s="48"/>
      <c r="L35" s="48"/>
      <c r="M35" s="93">
        <f t="shared" si="0"/>
        <v>0</v>
      </c>
    </row>
    <row r="36" spans="2:13" ht="15" thickBot="1">
      <c r="B36" s="66">
        <v>14</v>
      </c>
      <c r="C36" s="9" t="s">
        <v>9</v>
      </c>
      <c r="D36" s="47"/>
      <c r="E36" s="47"/>
      <c r="F36" s="47"/>
      <c r="G36" s="47"/>
      <c r="H36" s="47"/>
      <c r="I36" s="47"/>
      <c r="J36" s="47"/>
      <c r="K36" s="47"/>
      <c r="L36" s="47"/>
      <c r="M36" s="93">
        <f t="shared" si="0"/>
        <v>0</v>
      </c>
    </row>
    <row r="37" spans="2:13" ht="15" thickBot="1">
      <c r="B37" s="67"/>
      <c r="C37" s="9" t="s">
        <v>10</v>
      </c>
      <c r="D37" s="48"/>
      <c r="E37" s="48"/>
      <c r="F37" s="48"/>
      <c r="G37" s="48"/>
      <c r="H37" s="48"/>
      <c r="I37" s="48"/>
      <c r="J37" s="48"/>
      <c r="K37" s="48"/>
      <c r="L37" s="48"/>
      <c r="M37" s="93">
        <f t="shared" si="0"/>
        <v>0</v>
      </c>
    </row>
    <row r="38" spans="2:13" ht="15" thickBot="1">
      <c r="B38" s="66">
        <v>15</v>
      </c>
      <c r="C38" s="1" t="s">
        <v>9</v>
      </c>
      <c r="D38" s="24"/>
      <c r="E38" s="24"/>
      <c r="F38" s="24"/>
      <c r="G38" s="24"/>
      <c r="H38" s="24"/>
      <c r="I38" s="24"/>
      <c r="J38" s="24"/>
      <c r="K38" s="24"/>
      <c r="L38" s="24"/>
      <c r="M38" s="93">
        <f t="shared" si="0"/>
        <v>0</v>
      </c>
    </row>
    <row r="39" spans="2:13" ht="15" thickBot="1">
      <c r="B39" s="67"/>
      <c r="C39" s="4" t="s">
        <v>10</v>
      </c>
      <c r="D39" s="45"/>
      <c r="E39" s="45"/>
      <c r="F39" s="45"/>
      <c r="G39" s="45"/>
      <c r="H39" s="45"/>
      <c r="I39" s="45"/>
      <c r="J39" s="45"/>
      <c r="K39" s="45"/>
      <c r="L39" s="45"/>
      <c r="M39" s="93">
        <f t="shared" si="0"/>
        <v>0</v>
      </c>
    </row>
    <row r="40" spans="2:13" ht="15" thickBot="1">
      <c r="B40" s="66">
        <v>16</v>
      </c>
      <c r="C40" s="1" t="s">
        <v>9</v>
      </c>
      <c r="D40" s="24"/>
      <c r="E40" s="24"/>
      <c r="F40" s="24"/>
      <c r="G40" s="24"/>
      <c r="H40" s="24"/>
      <c r="I40" s="24"/>
      <c r="J40" s="24"/>
      <c r="K40" s="24"/>
      <c r="L40" s="24"/>
      <c r="M40" s="93">
        <f t="shared" si="0"/>
        <v>0</v>
      </c>
    </row>
    <row r="41" spans="2:13" ht="15" thickBot="1">
      <c r="B41" s="67"/>
      <c r="C41" s="5" t="s">
        <v>10</v>
      </c>
      <c r="D41" s="46"/>
      <c r="E41" s="46"/>
      <c r="F41" s="46"/>
      <c r="G41" s="46"/>
      <c r="H41" s="46"/>
      <c r="I41" s="46"/>
      <c r="J41" s="46"/>
      <c r="K41" s="46"/>
      <c r="L41" s="46"/>
      <c r="M41" s="93">
        <f t="shared" si="0"/>
        <v>0</v>
      </c>
    </row>
    <row r="42" spans="2:13" ht="15" thickBot="1">
      <c r="B42" s="66">
        <v>17</v>
      </c>
      <c r="C42" s="7" t="s">
        <v>9</v>
      </c>
      <c r="D42" s="47"/>
      <c r="E42" s="47"/>
      <c r="F42" s="47"/>
      <c r="G42" s="47"/>
      <c r="H42" s="47"/>
      <c r="I42" s="47"/>
      <c r="J42" s="47"/>
      <c r="K42" s="47"/>
      <c r="L42" s="47"/>
      <c r="M42" s="93">
        <f t="shared" si="0"/>
        <v>0</v>
      </c>
    </row>
    <row r="43" spans="2:13" ht="15" thickBot="1">
      <c r="B43" s="67"/>
      <c r="C43" s="7" t="s">
        <v>10</v>
      </c>
      <c r="D43" s="48"/>
      <c r="E43" s="48"/>
      <c r="F43" s="48"/>
      <c r="G43" s="48"/>
      <c r="H43" s="48"/>
      <c r="I43" s="48"/>
      <c r="J43" s="48"/>
      <c r="K43" s="48"/>
      <c r="L43" s="48"/>
      <c r="M43" s="93">
        <f t="shared" si="0"/>
        <v>0</v>
      </c>
    </row>
    <row r="44" spans="2:13" ht="15" thickBot="1">
      <c r="B44" s="66">
        <v>18</v>
      </c>
      <c r="C44" s="7" t="s">
        <v>9</v>
      </c>
      <c r="D44" s="47"/>
      <c r="E44" s="47"/>
      <c r="F44" s="47"/>
      <c r="G44" s="47"/>
      <c r="H44" s="47"/>
      <c r="I44" s="47"/>
      <c r="J44" s="47"/>
      <c r="K44" s="47"/>
      <c r="L44" s="47"/>
      <c r="M44" s="93">
        <f t="shared" si="0"/>
        <v>0</v>
      </c>
    </row>
    <row r="45" spans="2:13" ht="15" thickBot="1">
      <c r="B45" s="67"/>
      <c r="C45" s="7" t="s">
        <v>10</v>
      </c>
      <c r="D45" s="48"/>
      <c r="E45" s="48"/>
      <c r="F45" s="48"/>
      <c r="G45" s="48"/>
      <c r="H45" s="48"/>
      <c r="I45" s="48"/>
      <c r="J45" s="48"/>
      <c r="K45" s="48"/>
      <c r="L45" s="48"/>
      <c r="M45" s="93">
        <f t="shared" si="0"/>
        <v>0</v>
      </c>
    </row>
    <row r="46" spans="2:13" ht="15" thickBot="1">
      <c r="B46" s="66">
        <v>19</v>
      </c>
      <c r="C46" s="7" t="s">
        <v>9</v>
      </c>
      <c r="D46" s="47"/>
      <c r="E46" s="47"/>
      <c r="F46" s="47"/>
      <c r="G46" s="47"/>
      <c r="H46" s="47"/>
      <c r="I46" s="47"/>
      <c r="J46" s="47"/>
      <c r="K46" s="47"/>
      <c r="L46" s="47"/>
      <c r="M46" s="93">
        <f t="shared" si="0"/>
        <v>0</v>
      </c>
    </row>
    <row r="47" spans="2:13" ht="15" thickBot="1">
      <c r="B47" s="67"/>
      <c r="C47" s="7" t="s">
        <v>10</v>
      </c>
      <c r="D47" s="48"/>
      <c r="E47" s="48"/>
      <c r="F47" s="48"/>
      <c r="G47" s="48"/>
      <c r="H47" s="48"/>
      <c r="I47" s="48"/>
      <c r="J47" s="48"/>
      <c r="K47" s="48"/>
      <c r="L47" s="48"/>
      <c r="M47" s="93">
        <f t="shared" si="0"/>
        <v>0</v>
      </c>
    </row>
    <row r="48" spans="2:13" ht="15" thickBot="1">
      <c r="B48" s="66">
        <v>20</v>
      </c>
      <c r="C48" s="7" t="s">
        <v>9</v>
      </c>
      <c r="D48" s="47"/>
      <c r="E48" s="47"/>
      <c r="F48" s="47"/>
      <c r="G48" s="47"/>
      <c r="H48" s="47"/>
      <c r="I48" s="47"/>
      <c r="J48" s="47"/>
      <c r="K48" s="47"/>
      <c r="L48" s="47"/>
      <c r="M48" s="93">
        <f t="shared" si="0"/>
        <v>0</v>
      </c>
    </row>
    <row r="49" spans="2:13" ht="15" thickBot="1">
      <c r="B49" s="67"/>
      <c r="C49" s="9" t="s">
        <v>10</v>
      </c>
      <c r="D49" s="48"/>
      <c r="E49" s="48"/>
      <c r="F49" s="48"/>
      <c r="G49" s="48"/>
      <c r="H49" s="48"/>
      <c r="I49" s="48"/>
      <c r="J49" s="48"/>
      <c r="K49" s="48"/>
      <c r="L49" s="48"/>
      <c r="M49" s="93">
        <f t="shared" si="0"/>
        <v>0</v>
      </c>
    </row>
    <row r="50" spans="2:13" ht="15" thickBot="1">
      <c r="B50" s="66">
        <v>21</v>
      </c>
      <c r="C50" s="9" t="s">
        <v>9</v>
      </c>
      <c r="D50" s="47"/>
      <c r="E50" s="47"/>
      <c r="F50" s="47"/>
      <c r="G50" s="47"/>
      <c r="H50" s="47"/>
      <c r="I50" s="47"/>
      <c r="J50" s="47"/>
      <c r="K50" s="47"/>
      <c r="L50" s="47"/>
      <c r="M50" s="93">
        <f t="shared" si="0"/>
        <v>0</v>
      </c>
    </row>
    <row r="51" spans="2:13" ht="15" thickBot="1">
      <c r="B51" s="67"/>
      <c r="C51" s="9" t="s">
        <v>10</v>
      </c>
      <c r="D51" s="48"/>
      <c r="E51" s="48"/>
      <c r="F51" s="48"/>
      <c r="G51" s="48"/>
      <c r="H51" s="48"/>
      <c r="I51" s="48"/>
      <c r="J51" s="48"/>
      <c r="K51" s="48"/>
      <c r="L51" s="48"/>
      <c r="M51" s="93">
        <f t="shared" si="0"/>
        <v>0</v>
      </c>
    </row>
    <row r="52" spans="2:13" ht="15" thickBot="1">
      <c r="B52" s="66">
        <v>22</v>
      </c>
      <c r="C52" s="9" t="s">
        <v>9</v>
      </c>
      <c r="D52" s="47"/>
      <c r="E52" s="47"/>
      <c r="F52" s="47"/>
      <c r="G52" s="47"/>
      <c r="H52" s="47"/>
      <c r="I52" s="47"/>
      <c r="J52" s="47"/>
      <c r="K52" s="47"/>
      <c r="L52" s="47"/>
      <c r="M52" s="93">
        <f t="shared" si="0"/>
        <v>0</v>
      </c>
    </row>
    <row r="53" spans="2:13" ht="15" thickBot="1">
      <c r="B53" s="67"/>
      <c r="C53" s="9" t="s">
        <v>10</v>
      </c>
      <c r="D53" s="48"/>
      <c r="E53" s="48"/>
      <c r="F53" s="48"/>
      <c r="G53" s="48"/>
      <c r="H53" s="48"/>
      <c r="I53" s="48"/>
      <c r="J53" s="48"/>
      <c r="K53" s="48"/>
      <c r="L53" s="48"/>
      <c r="M53" s="93">
        <f t="shared" si="0"/>
        <v>0</v>
      </c>
    </row>
    <row r="54" spans="2:13" ht="15" thickBot="1">
      <c r="B54" s="66">
        <v>23</v>
      </c>
      <c r="C54" s="9" t="s">
        <v>9</v>
      </c>
      <c r="D54" s="47"/>
      <c r="E54" s="47"/>
      <c r="F54" s="47"/>
      <c r="G54" s="47"/>
      <c r="H54" s="47"/>
      <c r="I54" s="47"/>
      <c r="J54" s="47"/>
      <c r="K54" s="47"/>
      <c r="L54" s="47"/>
      <c r="M54" s="93">
        <f t="shared" si="0"/>
        <v>0</v>
      </c>
    </row>
    <row r="55" spans="2:13" ht="15" thickBot="1">
      <c r="B55" s="67"/>
      <c r="C55" s="9" t="s">
        <v>10</v>
      </c>
      <c r="D55" s="48"/>
      <c r="E55" s="48"/>
      <c r="F55" s="48"/>
      <c r="G55" s="48"/>
      <c r="H55" s="48"/>
      <c r="I55" s="48"/>
      <c r="J55" s="48"/>
      <c r="K55" s="48"/>
      <c r="L55" s="48"/>
      <c r="M55" s="93">
        <f t="shared" si="0"/>
        <v>0</v>
      </c>
    </row>
    <row r="56" spans="2:13" ht="15" thickBot="1">
      <c r="B56" s="66">
        <v>24</v>
      </c>
      <c r="C56" s="9" t="s">
        <v>9</v>
      </c>
      <c r="D56" s="47"/>
      <c r="E56" s="47"/>
      <c r="F56" s="47"/>
      <c r="G56" s="47"/>
      <c r="H56" s="47"/>
      <c r="I56" s="47"/>
      <c r="J56" s="47"/>
      <c r="K56" s="47"/>
      <c r="L56" s="47"/>
      <c r="M56" s="93">
        <f t="shared" si="0"/>
        <v>0</v>
      </c>
    </row>
    <row r="57" spans="2:13" ht="15" thickBot="1">
      <c r="B57" s="67"/>
      <c r="C57" s="9" t="s">
        <v>10</v>
      </c>
      <c r="D57" s="48"/>
      <c r="E57" s="48"/>
      <c r="F57" s="48"/>
      <c r="G57" s="48"/>
      <c r="H57" s="48"/>
      <c r="I57" s="48"/>
      <c r="J57" s="48"/>
      <c r="K57" s="48"/>
      <c r="L57" s="48"/>
      <c r="M57" s="93">
        <f t="shared" si="0"/>
        <v>0</v>
      </c>
    </row>
    <row r="58" spans="2:13" ht="15" thickBot="1">
      <c r="B58" s="66">
        <v>25</v>
      </c>
      <c r="C58" s="1" t="s">
        <v>9</v>
      </c>
      <c r="D58" s="24"/>
      <c r="E58" s="24"/>
      <c r="F58" s="24"/>
      <c r="G58" s="24"/>
      <c r="H58" s="24"/>
      <c r="I58" s="24"/>
      <c r="J58" s="24"/>
      <c r="K58" s="24"/>
      <c r="L58" s="24"/>
      <c r="M58" s="93">
        <f t="shared" si="0"/>
        <v>0</v>
      </c>
    </row>
    <row r="59" spans="2:13" ht="15" thickBot="1">
      <c r="B59" s="67"/>
      <c r="C59" s="5" t="s">
        <v>10</v>
      </c>
      <c r="D59" s="46"/>
      <c r="E59" s="46"/>
      <c r="F59" s="46"/>
      <c r="G59" s="46"/>
      <c r="H59" s="46"/>
      <c r="I59" s="46"/>
      <c r="J59" s="46"/>
      <c r="K59" s="46"/>
      <c r="L59" s="46"/>
      <c r="M59" s="93">
        <f t="shared" si="0"/>
        <v>0</v>
      </c>
    </row>
    <row r="60" spans="2:13" ht="15" thickBot="1">
      <c r="B60" s="66">
        <v>26</v>
      </c>
      <c r="C60" s="7" t="s">
        <v>9</v>
      </c>
      <c r="D60" s="47"/>
      <c r="E60" s="47"/>
      <c r="F60" s="47"/>
      <c r="G60" s="47"/>
      <c r="H60" s="47"/>
      <c r="I60" s="47"/>
      <c r="J60" s="47"/>
      <c r="K60" s="47"/>
      <c r="L60" s="47"/>
      <c r="M60" s="93">
        <f t="shared" si="0"/>
        <v>0</v>
      </c>
    </row>
    <row r="61" spans="2:13" ht="15" thickBot="1">
      <c r="B61" s="67"/>
      <c r="C61" s="7" t="s">
        <v>10</v>
      </c>
      <c r="D61" s="48"/>
      <c r="E61" s="48"/>
      <c r="F61" s="48"/>
      <c r="G61" s="48"/>
      <c r="H61" s="48"/>
      <c r="I61" s="48"/>
      <c r="J61" s="48"/>
      <c r="K61" s="48"/>
      <c r="L61" s="48"/>
      <c r="M61" s="93">
        <f t="shared" si="0"/>
        <v>0</v>
      </c>
    </row>
    <row r="62" spans="2:13" ht="15" thickBot="1">
      <c r="B62" s="66">
        <v>27</v>
      </c>
      <c r="C62" s="7" t="s">
        <v>9</v>
      </c>
      <c r="D62" s="47"/>
      <c r="E62" s="47"/>
      <c r="F62" s="47"/>
      <c r="G62" s="47"/>
      <c r="H62" s="47"/>
      <c r="I62" s="47"/>
      <c r="J62" s="47"/>
      <c r="K62" s="47"/>
      <c r="L62" s="47"/>
      <c r="M62" s="93">
        <f t="shared" si="0"/>
        <v>0</v>
      </c>
    </row>
    <row r="63" spans="2:13" ht="15" thickBot="1">
      <c r="B63" s="67"/>
      <c r="C63" s="7" t="s">
        <v>10</v>
      </c>
      <c r="D63" s="48"/>
      <c r="E63" s="48"/>
      <c r="F63" s="48"/>
      <c r="G63" s="48"/>
      <c r="H63" s="48"/>
      <c r="I63" s="48"/>
      <c r="J63" s="48"/>
      <c r="K63" s="48"/>
      <c r="L63" s="48"/>
      <c r="M63" s="93">
        <f t="shared" si="0"/>
        <v>0</v>
      </c>
    </row>
    <row r="64" spans="2:13" ht="15" thickBot="1">
      <c r="B64" s="66">
        <v>28</v>
      </c>
      <c r="C64" s="7" t="s">
        <v>9</v>
      </c>
      <c r="D64" s="47"/>
      <c r="E64" s="47"/>
      <c r="F64" s="47"/>
      <c r="G64" s="47"/>
      <c r="H64" s="47"/>
      <c r="I64" s="47"/>
      <c r="J64" s="47"/>
      <c r="K64" s="47"/>
      <c r="L64" s="47"/>
      <c r="M64" s="93">
        <f t="shared" si="0"/>
        <v>0</v>
      </c>
    </row>
    <row r="65" spans="2:13" ht="15" thickBot="1">
      <c r="B65" s="67"/>
      <c r="C65" s="7" t="s">
        <v>10</v>
      </c>
      <c r="D65" s="48"/>
      <c r="E65" s="48"/>
      <c r="F65" s="48"/>
      <c r="G65" s="48"/>
      <c r="H65" s="48"/>
      <c r="I65" s="48"/>
      <c r="J65" s="48"/>
      <c r="K65" s="48"/>
      <c r="L65" s="48"/>
      <c r="M65" s="93">
        <f t="shared" si="0"/>
        <v>0</v>
      </c>
    </row>
    <row r="66" spans="2:13" ht="15" thickBot="1">
      <c r="B66" s="66">
        <v>29</v>
      </c>
      <c r="C66" s="7" t="s">
        <v>9</v>
      </c>
      <c r="D66" s="47"/>
      <c r="E66" s="47"/>
      <c r="F66" s="47"/>
      <c r="G66" s="47"/>
      <c r="H66" s="47"/>
      <c r="I66" s="47"/>
      <c r="J66" s="47"/>
      <c r="K66" s="47"/>
      <c r="L66" s="47"/>
      <c r="M66" s="93">
        <f t="shared" si="0"/>
        <v>0</v>
      </c>
    </row>
    <row r="67" spans="2:13" ht="15" thickBot="1">
      <c r="B67" s="67"/>
      <c r="C67" s="9" t="s">
        <v>10</v>
      </c>
      <c r="D67" s="48"/>
      <c r="E67" s="48"/>
      <c r="F67" s="48"/>
      <c r="G67" s="48"/>
      <c r="H67" s="48"/>
      <c r="I67" s="48"/>
      <c r="J67" s="48"/>
      <c r="K67" s="48"/>
      <c r="L67" s="48"/>
      <c r="M67" s="93">
        <f t="shared" si="0"/>
        <v>0</v>
      </c>
    </row>
    <row r="68" spans="2:13" ht="15" thickBot="1">
      <c r="B68" s="66">
        <v>30</v>
      </c>
      <c r="C68" s="9" t="s">
        <v>9</v>
      </c>
      <c r="D68" s="47"/>
      <c r="E68" s="47"/>
      <c r="F68" s="47"/>
      <c r="G68" s="47"/>
      <c r="H68" s="47"/>
      <c r="I68" s="47"/>
      <c r="J68" s="47"/>
      <c r="K68" s="47"/>
      <c r="L68" s="47"/>
      <c r="M68" s="93">
        <f t="shared" si="0"/>
        <v>0</v>
      </c>
    </row>
    <row r="69" spans="2:13" ht="15" thickBot="1">
      <c r="B69" s="67"/>
      <c r="C69" s="9" t="s">
        <v>10</v>
      </c>
      <c r="D69" s="48"/>
      <c r="E69" s="48"/>
      <c r="F69" s="48"/>
      <c r="G69" s="48"/>
      <c r="H69" s="48"/>
      <c r="I69" s="48"/>
      <c r="J69" s="48"/>
      <c r="K69" s="48"/>
      <c r="L69" s="48"/>
      <c r="M69" s="93">
        <f t="shared" si="0"/>
        <v>0</v>
      </c>
    </row>
    <row r="70" spans="2:13" ht="15" thickBot="1">
      <c r="B70" s="66">
        <v>31</v>
      </c>
      <c r="C70" s="9" t="s">
        <v>9</v>
      </c>
      <c r="D70" s="47"/>
      <c r="E70" s="47"/>
      <c r="F70" s="47"/>
      <c r="G70" s="47"/>
      <c r="H70" s="47"/>
      <c r="I70" s="47"/>
      <c r="J70" s="47"/>
      <c r="K70" s="47"/>
      <c r="L70" s="47"/>
      <c r="M70" s="93">
        <f>SUM(D70:L70)/9</f>
        <v>0</v>
      </c>
    </row>
    <row r="71" spans="2:13" ht="15" thickBot="1">
      <c r="B71" s="67"/>
      <c r="C71" s="9" t="s">
        <v>10</v>
      </c>
      <c r="D71" s="48"/>
      <c r="E71" s="48"/>
      <c r="F71" s="48"/>
      <c r="G71" s="48"/>
      <c r="H71" s="48"/>
      <c r="I71" s="48"/>
      <c r="J71" s="48"/>
      <c r="K71" s="48"/>
      <c r="L71" s="48"/>
      <c r="M71" s="93">
        <f t="shared" si="0"/>
        <v>0</v>
      </c>
    </row>
    <row r="72" spans="2:13" ht="15" thickBot="1">
      <c r="B72" s="17"/>
    </row>
    <row r="73" spans="2:13" ht="15" customHeight="1" thickBot="1">
      <c r="B73" s="70" t="s">
        <v>11</v>
      </c>
      <c r="C73" s="1" t="s">
        <v>9</v>
      </c>
      <c r="D73" s="25" t="e">
        <f>(В*100)/31</f>
        <v>#NAME?</v>
      </c>
      <c r="E73" s="25" t="e">
        <f t="shared" ref="E73:L73" si="1">(В*100)/31</f>
        <v>#NAME?</v>
      </c>
      <c r="F73" s="25" t="e">
        <f t="shared" si="1"/>
        <v>#NAME?</v>
      </c>
      <c r="G73" s="25" t="e">
        <f t="shared" si="1"/>
        <v>#NAME?</v>
      </c>
      <c r="H73" s="25" t="e">
        <f t="shared" si="1"/>
        <v>#NAME?</v>
      </c>
      <c r="I73" s="25" t="e">
        <f t="shared" si="1"/>
        <v>#NAME?</v>
      </c>
      <c r="J73" s="25" t="e">
        <f t="shared" si="1"/>
        <v>#NAME?</v>
      </c>
      <c r="K73" s="25" t="e">
        <f t="shared" si="1"/>
        <v>#NAME?</v>
      </c>
      <c r="L73" s="25" t="e">
        <f t="shared" si="1"/>
        <v>#NAME?</v>
      </c>
      <c r="M73" s="26"/>
    </row>
    <row r="74" spans="2:13" ht="15" customHeight="1" thickBot="1">
      <c r="B74" s="71"/>
      <c r="C74" s="4" t="s">
        <v>10</v>
      </c>
      <c r="D74" s="25" t="e">
        <f t="shared" ref="D74:L74" si="2">(B*100)/31</f>
        <v>#NAME?</v>
      </c>
      <c r="E74" s="25" t="e">
        <f t="shared" si="2"/>
        <v>#NAME?</v>
      </c>
      <c r="F74" s="25" t="e">
        <f t="shared" si="2"/>
        <v>#NAME?</v>
      </c>
      <c r="G74" s="25" t="e">
        <f t="shared" si="2"/>
        <v>#NAME?</v>
      </c>
      <c r="H74" s="25" t="e">
        <f t="shared" si="2"/>
        <v>#NAME?</v>
      </c>
      <c r="I74" s="25" t="e">
        <f t="shared" si="2"/>
        <v>#NAME?</v>
      </c>
      <c r="J74" s="25" t="e">
        <f t="shared" si="2"/>
        <v>#NAME?</v>
      </c>
      <c r="K74" s="25" t="e">
        <f t="shared" si="2"/>
        <v>#NAME?</v>
      </c>
      <c r="L74" s="25" t="e">
        <f t="shared" si="2"/>
        <v>#NAME?</v>
      </c>
      <c r="M74" s="26"/>
    </row>
    <row r="75" spans="2:13" ht="15" customHeight="1" thickBot="1">
      <c r="B75" s="70" t="s">
        <v>12</v>
      </c>
      <c r="C75" s="1" t="s">
        <v>9</v>
      </c>
      <c r="D75" s="25" t="e">
        <f>(С*100)/31</f>
        <v>#NAME?</v>
      </c>
      <c r="E75" s="25" t="e">
        <f t="shared" ref="E75:L76" si="3">(С*100)/31</f>
        <v>#NAME?</v>
      </c>
      <c r="F75" s="25" t="e">
        <f t="shared" si="3"/>
        <v>#NAME?</v>
      </c>
      <c r="G75" s="25" t="e">
        <f t="shared" si="3"/>
        <v>#NAME?</v>
      </c>
      <c r="H75" s="25" t="e">
        <f t="shared" si="3"/>
        <v>#NAME?</v>
      </c>
      <c r="I75" s="25" t="e">
        <f t="shared" si="3"/>
        <v>#NAME?</v>
      </c>
      <c r="J75" s="25" t="e">
        <f t="shared" si="3"/>
        <v>#NAME?</v>
      </c>
      <c r="K75" s="25" t="e">
        <f t="shared" si="3"/>
        <v>#NAME?</v>
      </c>
      <c r="L75" s="25" t="e">
        <f t="shared" si="3"/>
        <v>#NAME?</v>
      </c>
      <c r="M75" s="26"/>
    </row>
    <row r="76" spans="2:13" ht="15" customHeight="1" thickBot="1">
      <c r="B76" s="71"/>
      <c r="C76" s="1" t="s">
        <v>10</v>
      </c>
      <c r="D76" s="25" t="e">
        <f>(С*100)/31</f>
        <v>#NAME?</v>
      </c>
      <c r="E76" s="25" t="e">
        <f t="shared" si="3"/>
        <v>#NAME?</v>
      </c>
      <c r="F76" s="25" t="e">
        <f t="shared" si="3"/>
        <v>#NAME?</v>
      </c>
      <c r="G76" s="25" t="e">
        <f t="shared" si="3"/>
        <v>#NAME?</v>
      </c>
      <c r="H76" s="25" t="e">
        <f t="shared" si="3"/>
        <v>#NAME?</v>
      </c>
      <c r="I76" s="25" t="e">
        <f t="shared" si="3"/>
        <v>#NAME?</v>
      </c>
      <c r="J76" s="25" t="e">
        <f t="shared" si="3"/>
        <v>#NAME?</v>
      </c>
      <c r="K76" s="25" t="e">
        <f t="shared" si="3"/>
        <v>#NAME?</v>
      </c>
      <c r="L76" s="25" t="e">
        <f t="shared" si="3"/>
        <v>#NAME?</v>
      </c>
      <c r="M76" s="26"/>
    </row>
    <row r="77" spans="2:13" ht="15" customHeight="1" thickBot="1">
      <c r="B77" s="70" t="s">
        <v>13</v>
      </c>
      <c r="C77" s="1" t="s">
        <v>9</v>
      </c>
      <c r="D77" s="25" t="e">
        <f>(Н*100)/31</f>
        <v>#NAME?</v>
      </c>
      <c r="E77" s="25" t="e">
        <f t="shared" ref="E77:L78" si="4">(Н*100)/31</f>
        <v>#NAME?</v>
      </c>
      <c r="F77" s="25" t="e">
        <f t="shared" si="4"/>
        <v>#NAME?</v>
      </c>
      <c r="G77" s="25" t="e">
        <f t="shared" si="4"/>
        <v>#NAME?</v>
      </c>
      <c r="H77" s="25" t="e">
        <f t="shared" si="4"/>
        <v>#NAME?</v>
      </c>
      <c r="I77" s="25" t="e">
        <f t="shared" si="4"/>
        <v>#NAME?</v>
      </c>
      <c r="J77" s="25" t="e">
        <f t="shared" si="4"/>
        <v>#NAME?</v>
      </c>
      <c r="K77" s="25" t="e">
        <f t="shared" si="4"/>
        <v>#NAME?</v>
      </c>
      <c r="L77" s="25" t="e">
        <f t="shared" si="4"/>
        <v>#NAME?</v>
      </c>
      <c r="M77" s="26"/>
    </row>
    <row r="78" spans="2:13" ht="15" customHeight="1" thickBot="1">
      <c r="B78" s="71"/>
      <c r="C78" s="21" t="s">
        <v>10</v>
      </c>
      <c r="D78" s="27" t="e">
        <f>(Н*100)/31</f>
        <v>#NAME?</v>
      </c>
      <c r="E78" s="27" t="e">
        <f t="shared" si="4"/>
        <v>#NAME?</v>
      </c>
      <c r="F78" s="27" t="e">
        <f t="shared" si="4"/>
        <v>#NAME?</v>
      </c>
      <c r="G78" s="27" t="e">
        <f t="shared" si="4"/>
        <v>#NAME?</v>
      </c>
      <c r="H78" s="27" t="e">
        <f t="shared" si="4"/>
        <v>#NAME?</v>
      </c>
      <c r="I78" s="27" t="e">
        <f t="shared" si="4"/>
        <v>#NAME?</v>
      </c>
      <c r="J78" s="27" t="e">
        <f t="shared" si="4"/>
        <v>#NAME?</v>
      </c>
      <c r="K78" s="27" t="e">
        <f t="shared" si="4"/>
        <v>#NAME?</v>
      </c>
      <c r="L78" s="28" t="e">
        <f t="shared" si="4"/>
        <v>#NAME?</v>
      </c>
      <c r="M78" s="28"/>
    </row>
    <row r="79" spans="2:13">
      <c r="B79" s="17"/>
    </row>
    <row r="80" spans="2:13" ht="18">
      <c r="B80" s="17"/>
      <c r="D80" s="22" t="s">
        <v>15</v>
      </c>
      <c r="E80" s="22"/>
      <c r="G80" s="23" t="s">
        <v>18</v>
      </c>
    </row>
    <row r="81" spans="2:17" ht="18">
      <c r="B81" s="17"/>
      <c r="D81" s="22" t="s">
        <v>16</v>
      </c>
      <c r="E81" s="22"/>
    </row>
    <row r="82" spans="2:17" ht="18">
      <c r="B82" s="17"/>
      <c r="D82" s="22" t="s">
        <v>17</v>
      </c>
      <c r="E82" s="22"/>
    </row>
    <row r="83" spans="2:17" ht="18.600000000000001" customHeight="1">
      <c r="B83" s="14" t="s">
        <v>26</v>
      </c>
      <c r="L83" s="56"/>
      <c r="Q83" s="56"/>
    </row>
    <row r="84" spans="2:17" ht="15" customHeight="1" thickBot="1">
      <c r="B84" s="43" t="s">
        <v>36</v>
      </c>
      <c r="L84" s="56"/>
      <c r="Q84" s="56"/>
    </row>
    <row r="85" spans="2:17" ht="51" customHeight="1" thickBot="1">
      <c r="B85" s="76" t="s">
        <v>19</v>
      </c>
      <c r="C85" s="76" t="s">
        <v>6</v>
      </c>
      <c r="D85" s="79" t="s">
        <v>20</v>
      </c>
      <c r="E85" s="80"/>
      <c r="F85" s="81"/>
      <c r="L85" s="56"/>
      <c r="Q85" s="56"/>
    </row>
    <row r="86" spans="2:17" ht="15" customHeight="1" thickBot="1">
      <c r="B86" s="77"/>
      <c r="C86" s="77"/>
      <c r="D86" s="29" t="s">
        <v>21</v>
      </c>
      <c r="E86" s="29" t="s">
        <v>22</v>
      </c>
      <c r="F86" s="49" t="s">
        <v>23</v>
      </c>
      <c r="L86" s="56"/>
      <c r="Q86" s="56"/>
    </row>
    <row r="87" spans="2:17" ht="28.2" customHeight="1" thickBot="1">
      <c r="B87" s="72" t="s">
        <v>49</v>
      </c>
      <c r="C87" s="52" t="s">
        <v>9</v>
      </c>
      <c r="D87" s="6"/>
      <c r="E87" s="2"/>
      <c r="F87" s="8"/>
      <c r="L87" s="56"/>
      <c r="Q87" s="56"/>
    </row>
    <row r="88" spans="2:17" ht="15" customHeight="1" thickBot="1">
      <c r="B88" s="73"/>
      <c r="C88" s="31" t="s">
        <v>10</v>
      </c>
      <c r="D88" s="32"/>
      <c r="E88" s="33"/>
      <c r="F88" s="40"/>
      <c r="L88" s="56"/>
      <c r="Q88" s="56"/>
    </row>
    <row r="89" spans="2:17" ht="39.6" customHeight="1" thickBot="1">
      <c r="B89" s="72" t="s">
        <v>50</v>
      </c>
      <c r="C89" s="52" t="s">
        <v>9</v>
      </c>
      <c r="D89" s="2"/>
      <c r="E89" s="2"/>
      <c r="F89" s="8"/>
      <c r="L89" s="56"/>
      <c r="Q89" s="56"/>
    </row>
    <row r="90" spans="2:17" ht="15" customHeight="1" thickBot="1">
      <c r="B90" s="73"/>
      <c r="C90" s="52" t="s">
        <v>10</v>
      </c>
      <c r="D90" s="33"/>
      <c r="E90" s="33"/>
      <c r="F90" s="40"/>
      <c r="L90" s="56"/>
      <c r="Q90" s="56"/>
    </row>
    <row r="91" spans="2:17" ht="28.2" customHeight="1" thickBot="1">
      <c r="B91" s="72" t="s">
        <v>51</v>
      </c>
      <c r="C91" s="52" t="s">
        <v>9</v>
      </c>
      <c r="D91" s="2"/>
      <c r="E91" s="2"/>
      <c r="F91" s="8"/>
    </row>
    <row r="92" spans="2:17" ht="15" customHeight="1" thickBot="1">
      <c r="B92" s="73"/>
      <c r="C92" s="52" t="s">
        <v>10</v>
      </c>
      <c r="D92" s="33"/>
      <c r="E92" s="33"/>
      <c r="F92" s="40"/>
    </row>
    <row r="93" spans="2:17" ht="43.8" customHeight="1" thickBot="1">
      <c r="B93" s="72" t="s">
        <v>52</v>
      </c>
      <c r="C93" s="52" t="s">
        <v>9</v>
      </c>
      <c r="D93" s="2"/>
      <c r="E93" s="2"/>
      <c r="F93" s="8"/>
    </row>
    <row r="94" spans="2:17" ht="15" customHeight="1" thickBot="1">
      <c r="B94" s="73"/>
      <c r="C94" s="52" t="s">
        <v>10</v>
      </c>
      <c r="D94" s="33"/>
      <c r="E94" s="33"/>
      <c r="F94" s="40"/>
    </row>
    <row r="95" spans="2:17" ht="27.6" customHeight="1" thickBot="1">
      <c r="B95" s="72" t="s">
        <v>53</v>
      </c>
      <c r="C95" s="52" t="s">
        <v>9</v>
      </c>
      <c r="D95" s="2"/>
      <c r="E95" s="2"/>
      <c r="F95" s="8"/>
    </row>
    <row r="96" spans="2:17" ht="15" customHeight="1" thickBot="1">
      <c r="B96" s="73"/>
      <c r="C96" s="52" t="s">
        <v>10</v>
      </c>
      <c r="D96" s="33"/>
      <c r="E96" s="33"/>
      <c r="F96" s="40"/>
    </row>
    <row r="97" spans="2:6" ht="45" customHeight="1" thickBot="1">
      <c r="B97" s="72" t="s">
        <v>54</v>
      </c>
      <c r="C97" s="52" t="s">
        <v>9</v>
      </c>
      <c r="D97" s="2"/>
      <c r="E97" s="2"/>
      <c r="F97" s="8"/>
    </row>
    <row r="98" spans="2:6" ht="15" customHeight="1" thickBot="1">
      <c r="B98" s="73"/>
      <c r="C98" s="53" t="s">
        <v>10</v>
      </c>
      <c r="D98" s="36"/>
      <c r="E98" s="36"/>
      <c r="F98" s="40"/>
    </row>
    <row r="99" spans="2:6" ht="24" customHeight="1" thickBot="1">
      <c r="B99" s="72" t="s">
        <v>55</v>
      </c>
      <c r="C99" s="42" t="s">
        <v>9</v>
      </c>
      <c r="D99" s="39"/>
      <c r="E99" s="39"/>
      <c r="F99" s="40"/>
    </row>
    <row r="100" spans="2:6" ht="15" customHeight="1" thickBot="1">
      <c r="B100" s="73"/>
      <c r="C100" s="53" t="s">
        <v>10</v>
      </c>
      <c r="D100" s="39"/>
      <c r="E100" s="39"/>
      <c r="F100" s="40"/>
    </row>
    <row r="101" spans="2:6" ht="18" customHeight="1" thickBot="1">
      <c r="B101" s="72" t="s">
        <v>56</v>
      </c>
      <c r="C101" s="42" t="s">
        <v>9</v>
      </c>
      <c r="D101" s="39"/>
      <c r="E101" s="39"/>
      <c r="F101" s="40"/>
    </row>
    <row r="102" spans="2:6" ht="9.6" customHeight="1">
      <c r="B102" s="85"/>
      <c r="C102" s="86" t="s">
        <v>10</v>
      </c>
      <c r="D102" s="82"/>
      <c r="E102" s="82"/>
      <c r="F102" s="82"/>
    </row>
    <row r="103" spans="2:6" ht="1.8" hidden="1" customHeight="1">
      <c r="B103" s="85"/>
      <c r="C103" s="87"/>
      <c r="D103" s="83"/>
      <c r="E103" s="83"/>
      <c r="F103" s="83"/>
    </row>
    <row r="104" spans="2:6" ht="27" customHeight="1" thickBot="1">
      <c r="B104" s="73"/>
      <c r="C104" s="88"/>
      <c r="D104" s="84"/>
      <c r="E104" s="84"/>
      <c r="F104" s="84"/>
    </row>
    <row r="105" spans="2:6" ht="39.6" customHeight="1" thickBot="1">
      <c r="B105" s="72" t="s">
        <v>57</v>
      </c>
      <c r="C105" s="41" t="s">
        <v>24</v>
      </c>
      <c r="D105" s="39"/>
      <c r="E105" s="39"/>
      <c r="F105" s="40"/>
    </row>
    <row r="106" spans="2:6" ht="39" customHeight="1" thickBot="1">
      <c r="B106" s="73"/>
      <c r="C106" s="41" t="s">
        <v>25</v>
      </c>
      <c r="D106" s="39"/>
      <c r="E106" s="39"/>
      <c r="F106" s="40"/>
    </row>
  </sheetData>
  <mergeCells count="53">
    <mergeCell ref="B105:B106"/>
    <mergeCell ref="F102:F104"/>
    <mergeCell ref="B99:B100"/>
    <mergeCell ref="B101:B104"/>
    <mergeCell ref="C102:C104"/>
    <mergeCell ref="D102:D104"/>
    <mergeCell ref="E102:E104"/>
    <mergeCell ref="B77:B78"/>
    <mergeCell ref="D7:M7"/>
    <mergeCell ref="B66:B67"/>
    <mergeCell ref="B68:B69"/>
    <mergeCell ref="B58:B59"/>
    <mergeCell ref="B60:B61"/>
    <mergeCell ref="B50:B51"/>
    <mergeCell ref="B52:B53"/>
    <mergeCell ref="B42:B43"/>
    <mergeCell ref="B44:B45"/>
    <mergeCell ref="B34:B35"/>
    <mergeCell ref="B32:B33"/>
    <mergeCell ref="B26:B27"/>
    <mergeCell ref="B28:B29"/>
    <mergeCell ref="B73:B74"/>
    <mergeCell ref="B75:B76"/>
    <mergeCell ref="C7:C8"/>
    <mergeCell ref="B22:B23"/>
    <mergeCell ref="B24:B25"/>
    <mergeCell ref="B18:B19"/>
    <mergeCell ref="B20:B21"/>
    <mergeCell ref="B14:B15"/>
    <mergeCell ref="B16:B17"/>
    <mergeCell ref="B7:B8"/>
    <mergeCell ref="B10:B11"/>
    <mergeCell ref="B87:B88"/>
    <mergeCell ref="D85:F85"/>
    <mergeCell ref="C85:C86"/>
    <mergeCell ref="B85:B86"/>
    <mergeCell ref="B12:B13"/>
    <mergeCell ref="B36:B37"/>
    <mergeCell ref="B70:B71"/>
    <mergeCell ref="B62:B63"/>
    <mergeCell ref="B64:B65"/>
    <mergeCell ref="B54:B55"/>
    <mergeCell ref="B56:B57"/>
    <mergeCell ref="B46:B47"/>
    <mergeCell ref="B48:B49"/>
    <mergeCell ref="B38:B39"/>
    <mergeCell ref="B40:B41"/>
    <mergeCell ref="B30:B31"/>
    <mergeCell ref="B97:B98"/>
    <mergeCell ref="B95:B96"/>
    <mergeCell ref="B93:B94"/>
    <mergeCell ref="B91:B92"/>
    <mergeCell ref="B89:B9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2"/>
  <sheetViews>
    <sheetView topLeftCell="A4" workbookViewId="0">
      <selection activeCell="L19" sqref="L19"/>
    </sheetView>
  </sheetViews>
  <sheetFormatPr defaultRowHeight="14.4"/>
  <cols>
    <col min="1" max="1" width="5.5546875" customWidth="1"/>
    <col min="2" max="2" width="28.109375" customWidth="1"/>
    <col min="4" max="4" width="17.44140625" customWidth="1"/>
    <col min="5" max="5" width="18.109375" customWidth="1"/>
    <col min="6" max="6" width="18.6640625" customWidth="1"/>
    <col min="7" max="7" width="16.5546875" customWidth="1"/>
    <col min="8" max="8" width="11.33203125" customWidth="1"/>
  </cols>
  <sheetData>
    <row r="1" spans="1:11">
      <c r="A1" s="14" t="s">
        <v>0</v>
      </c>
      <c r="B1" s="16"/>
      <c r="C1" s="15"/>
      <c r="D1" s="15"/>
      <c r="E1" s="15"/>
      <c r="F1" s="15"/>
      <c r="G1" s="15"/>
    </row>
    <row r="2" spans="1:11">
      <c r="A2" s="14" t="s">
        <v>32</v>
      </c>
      <c r="B2" s="17"/>
      <c r="K2" s="14" t="s">
        <v>2</v>
      </c>
    </row>
    <row r="3" spans="1:11">
      <c r="A3" s="14" t="s">
        <v>40</v>
      </c>
      <c r="B3" s="17"/>
      <c r="G3" s="14" t="s">
        <v>1</v>
      </c>
      <c r="K3" s="14" t="s">
        <v>3</v>
      </c>
    </row>
    <row r="4" spans="1:11" ht="15" thickBot="1">
      <c r="B4" s="17"/>
      <c r="K4" s="14" t="s">
        <v>4</v>
      </c>
    </row>
    <row r="5" spans="1:11" ht="15" thickBot="1">
      <c r="B5" s="89" t="s">
        <v>5</v>
      </c>
      <c r="C5" s="61" t="s">
        <v>6</v>
      </c>
      <c r="D5" s="63" t="s">
        <v>7</v>
      </c>
      <c r="E5" s="64"/>
      <c r="F5" s="64"/>
      <c r="G5" s="64"/>
      <c r="H5" s="65"/>
    </row>
    <row r="6" spans="1:11" ht="194.4" customHeight="1" thickBot="1">
      <c r="B6" s="90"/>
      <c r="C6" s="62"/>
      <c r="D6" s="12" t="s">
        <v>58</v>
      </c>
      <c r="E6" s="10" t="s">
        <v>59</v>
      </c>
      <c r="F6" s="10" t="s">
        <v>60</v>
      </c>
      <c r="G6" s="11" t="s">
        <v>61</v>
      </c>
      <c r="H6" s="13" t="s">
        <v>8</v>
      </c>
    </row>
    <row r="7" spans="1:11" ht="16.2" thickBot="1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9">
        <v>6</v>
      </c>
      <c r="H7" s="20">
        <v>11</v>
      </c>
    </row>
    <row r="8" spans="1:11" ht="15" thickBot="1">
      <c r="B8" s="66">
        <v>1</v>
      </c>
      <c r="C8" s="1" t="s">
        <v>9</v>
      </c>
      <c r="D8" s="24">
        <v>3</v>
      </c>
      <c r="E8" s="24">
        <v>1</v>
      </c>
      <c r="F8" s="24">
        <v>2</v>
      </c>
      <c r="G8" s="24">
        <v>3</v>
      </c>
      <c r="H8" s="93">
        <f>SUM(D8:G8)/4</f>
        <v>2.25</v>
      </c>
    </row>
    <row r="9" spans="1:11" ht="15" thickBot="1">
      <c r="B9" s="67"/>
      <c r="C9" s="4" t="s">
        <v>10</v>
      </c>
      <c r="D9" s="45"/>
      <c r="E9" s="45"/>
      <c r="F9" s="45"/>
      <c r="G9" s="45"/>
      <c r="H9" s="93">
        <f t="shared" ref="H9:H69" si="0">SUM(D9:G9)/4</f>
        <v>0</v>
      </c>
    </row>
    <row r="10" spans="1:11" ht="15" thickBot="1">
      <c r="B10" s="66">
        <v>2</v>
      </c>
      <c r="C10" s="1" t="s">
        <v>9</v>
      </c>
      <c r="D10" s="24"/>
      <c r="E10" s="24"/>
      <c r="F10" s="24"/>
      <c r="G10" s="24"/>
      <c r="H10" s="93">
        <f t="shared" si="0"/>
        <v>0</v>
      </c>
    </row>
    <row r="11" spans="1:11" ht="15" thickBot="1">
      <c r="B11" s="67"/>
      <c r="C11" s="1" t="s">
        <v>10</v>
      </c>
      <c r="D11" s="45"/>
      <c r="E11" s="45"/>
      <c r="F11" s="45"/>
      <c r="G11" s="45"/>
      <c r="H11" s="93">
        <f t="shared" si="0"/>
        <v>0</v>
      </c>
    </row>
    <row r="12" spans="1:11" ht="15" thickBot="1">
      <c r="B12" s="66">
        <v>3</v>
      </c>
      <c r="C12" s="1" t="s">
        <v>9</v>
      </c>
      <c r="D12" s="24"/>
      <c r="E12" s="24"/>
      <c r="F12" s="24"/>
      <c r="G12" s="24"/>
      <c r="H12" s="93">
        <f t="shared" si="0"/>
        <v>0</v>
      </c>
    </row>
    <row r="13" spans="1:11" ht="15" thickBot="1">
      <c r="B13" s="67"/>
      <c r="C13" s="1" t="s">
        <v>10</v>
      </c>
      <c r="D13" s="45"/>
      <c r="E13" s="45"/>
      <c r="F13" s="45"/>
      <c r="G13" s="45"/>
      <c r="H13" s="93">
        <f t="shared" si="0"/>
        <v>0</v>
      </c>
    </row>
    <row r="14" spans="1:11" ht="15" thickBot="1">
      <c r="B14" s="66">
        <v>4</v>
      </c>
      <c r="C14" s="1" t="s">
        <v>9</v>
      </c>
      <c r="D14" s="24"/>
      <c r="E14" s="24"/>
      <c r="F14" s="24"/>
      <c r="G14" s="24"/>
      <c r="H14" s="93">
        <f t="shared" si="0"/>
        <v>0</v>
      </c>
    </row>
    <row r="15" spans="1:11" ht="15" thickBot="1">
      <c r="B15" s="67"/>
      <c r="C15" s="1" t="s">
        <v>10</v>
      </c>
      <c r="D15" s="45"/>
      <c r="E15" s="45"/>
      <c r="F15" s="45"/>
      <c r="G15" s="45"/>
      <c r="H15" s="93">
        <f t="shared" si="0"/>
        <v>0</v>
      </c>
    </row>
    <row r="16" spans="1:11" ht="15" thickBot="1">
      <c r="B16" s="66">
        <v>5</v>
      </c>
      <c r="C16" s="1" t="s">
        <v>9</v>
      </c>
      <c r="D16" s="24"/>
      <c r="E16" s="24"/>
      <c r="F16" s="24"/>
      <c r="G16" s="24"/>
      <c r="H16" s="93">
        <f t="shared" si="0"/>
        <v>0</v>
      </c>
    </row>
    <row r="17" spans="2:8" ht="15" thickBot="1">
      <c r="B17" s="67"/>
      <c r="C17" s="4" t="s">
        <v>10</v>
      </c>
      <c r="D17" s="45"/>
      <c r="E17" s="45"/>
      <c r="F17" s="45"/>
      <c r="G17" s="45"/>
      <c r="H17" s="93">
        <f t="shared" si="0"/>
        <v>0</v>
      </c>
    </row>
    <row r="18" spans="2:8" ht="15" thickBot="1">
      <c r="B18" s="66">
        <v>6</v>
      </c>
      <c r="C18" s="1" t="s">
        <v>9</v>
      </c>
      <c r="D18" s="24"/>
      <c r="E18" s="24"/>
      <c r="F18" s="24"/>
      <c r="G18" s="24"/>
      <c r="H18" s="93">
        <f t="shared" si="0"/>
        <v>0</v>
      </c>
    </row>
    <row r="19" spans="2:8" ht="15" thickBot="1">
      <c r="B19" s="67"/>
      <c r="C19" s="5" t="s">
        <v>10</v>
      </c>
      <c r="D19" s="46"/>
      <c r="E19" s="46"/>
      <c r="F19" s="46"/>
      <c r="G19" s="46"/>
      <c r="H19" s="93">
        <f t="shared" si="0"/>
        <v>0</v>
      </c>
    </row>
    <row r="20" spans="2:8" ht="15" thickBot="1">
      <c r="B20" s="66">
        <v>7</v>
      </c>
      <c r="C20" s="7" t="s">
        <v>9</v>
      </c>
      <c r="D20" s="47"/>
      <c r="E20" s="47"/>
      <c r="F20" s="47"/>
      <c r="G20" s="47"/>
      <c r="H20" s="93">
        <f t="shared" si="0"/>
        <v>0</v>
      </c>
    </row>
    <row r="21" spans="2:8" ht="15" thickBot="1">
      <c r="B21" s="67"/>
      <c r="C21" s="7" t="s">
        <v>10</v>
      </c>
      <c r="D21" s="48"/>
      <c r="E21" s="48"/>
      <c r="F21" s="48"/>
      <c r="G21" s="48"/>
      <c r="H21" s="93">
        <f t="shared" si="0"/>
        <v>0</v>
      </c>
    </row>
    <row r="22" spans="2:8" ht="15" thickBot="1">
      <c r="B22" s="66">
        <v>8</v>
      </c>
      <c r="C22" s="7" t="s">
        <v>9</v>
      </c>
      <c r="D22" s="47"/>
      <c r="E22" s="47"/>
      <c r="F22" s="47"/>
      <c r="G22" s="47"/>
      <c r="H22" s="93">
        <f t="shared" si="0"/>
        <v>0</v>
      </c>
    </row>
    <row r="23" spans="2:8" ht="15" thickBot="1">
      <c r="B23" s="67"/>
      <c r="C23" s="7" t="s">
        <v>10</v>
      </c>
      <c r="D23" s="48"/>
      <c r="E23" s="48"/>
      <c r="F23" s="48"/>
      <c r="G23" s="48"/>
      <c r="H23" s="93">
        <f t="shared" si="0"/>
        <v>0</v>
      </c>
    </row>
    <row r="24" spans="2:8" ht="15" thickBot="1">
      <c r="B24" s="66">
        <v>9</v>
      </c>
      <c r="C24" s="7" t="s">
        <v>9</v>
      </c>
      <c r="D24" s="47"/>
      <c r="E24" s="47"/>
      <c r="F24" s="47"/>
      <c r="G24" s="47"/>
      <c r="H24" s="93">
        <f t="shared" si="0"/>
        <v>0</v>
      </c>
    </row>
    <row r="25" spans="2:8" ht="15" thickBot="1">
      <c r="B25" s="67"/>
      <c r="C25" s="7" t="s">
        <v>10</v>
      </c>
      <c r="D25" s="48"/>
      <c r="E25" s="48"/>
      <c r="F25" s="48"/>
      <c r="G25" s="48"/>
      <c r="H25" s="93">
        <f t="shared" si="0"/>
        <v>0</v>
      </c>
    </row>
    <row r="26" spans="2:8" ht="15" thickBot="1">
      <c r="B26" s="66">
        <v>10</v>
      </c>
      <c r="C26" s="7" t="s">
        <v>9</v>
      </c>
      <c r="D26" s="47"/>
      <c r="E26" s="47"/>
      <c r="F26" s="47"/>
      <c r="G26" s="47"/>
      <c r="H26" s="93">
        <f t="shared" si="0"/>
        <v>0</v>
      </c>
    </row>
    <row r="27" spans="2:8" ht="15" thickBot="1">
      <c r="B27" s="67"/>
      <c r="C27" s="9" t="s">
        <v>10</v>
      </c>
      <c r="D27" s="48"/>
      <c r="E27" s="48"/>
      <c r="F27" s="48"/>
      <c r="G27" s="48"/>
      <c r="H27" s="93">
        <f t="shared" si="0"/>
        <v>0</v>
      </c>
    </row>
    <row r="28" spans="2:8" ht="15" thickBot="1">
      <c r="B28" s="66">
        <v>11</v>
      </c>
      <c r="C28" s="9" t="s">
        <v>9</v>
      </c>
      <c r="D28" s="47"/>
      <c r="E28" s="47"/>
      <c r="F28" s="47"/>
      <c r="G28" s="47"/>
      <c r="H28" s="93">
        <f t="shared" si="0"/>
        <v>0</v>
      </c>
    </row>
    <row r="29" spans="2:8" ht="15" thickBot="1">
      <c r="B29" s="67"/>
      <c r="C29" s="9" t="s">
        <v>10</v>
      </c>
      <c r="D29" s="48"/>
      <c r="E29" s="48"/>
      <c r="F29" s="48"/>
      <c r="G29" s="48"/>
      <c r="H29" s="93">
        <f t="shared" si="0"/>
        <v>0</v>
      </c>
    </row>
    <row r="30" spans="2:8" ht="15" thickBot="1">
      <c r="B30" s="66">
        <v>12</v>
      </c>
      <c r="C30" s="9" t="s">
        <v>9</v>
      </c>
      <c r="D30" s="47"/>
      <c r="E30" s="47"/>
      <c r="F30" s="47"/>
      <c r="G30" s="47"/>
      <c r="H30" s="93">
        <f t="shared" si="0"/>
        <v>0</v>
      </c>
    </row>
    <row r="31" spans="2:8" ht="15" thickBot="1">
      <c r="B31" s="67"/>
      <c r="C31" s="9" t="s">
        <v>10</v>
      </c>
      <c r="D31" s="48"/>
      <c r="E31" s="48"/>
      <c r="F31" s="48"/>
      <c r="G31" s="48"/>
      <c r="H31" s="93">
        <f t="shared" si="0"/>
        <v>0</v>
      </c>
    </row>
    <row r="32" spans="2:8" ht="15" thickBot="1">
      <c r="B32" s="66">
        <v>13</v>
      </c>
      <c r="C32" s="9" t="s">
        <v>9</v>
      </c>
      <c r="D32" s="47"/>
      <c r="E32" s="47"/>
      <c r="F32" s="47"/>
      <c r="G32" s="47"/>
      <c r="H32" s="93">
        <f t="shared" si="0"/>
        <v>0</v>
      </c>
    </row>
    <row r="33" spans="2:8" ht="15" thickBot="1">
      <c r="B33" s="67"/>
      <c r="C33" s="9" t="s">
        <v>10</v>
      </c>
      <c r="D33" s="48"/>
      <c r="E33" s="48"/>
      <c r="F33" s="48"/>
      <c r="G33" s="48"/>
      <c r="H33" s="93">
        <f t="shared" si="0"/>
        <v>0</v>
      </c>
    </row>
    <row r="34" spans="2:8" ht="15" thickBot="1">
      <c r="B34" s="66">
        <v>14</v>
      </c>
      <c r="C34" s="9" t="s">
        <v>9</v>
      </c>
      <c r="D34" s="47"/>
      <c r="E34" s="47"/>
      <c r="F34" s="47"/>
      <c r="G34" s="47"/>
      <c r="H34" s="93">
        <f t="shared" si="0"/>
        <v>0</v>
      </c>
    </row>
    <row r="35" spans="2:8" ht="15" thickBot="1">
      <c r="B35" s="67"/>
      <c r="C35" s="9" t="s">
        <v>10</v>
      </c>
      <c r="D35" s="48"/>
      <c r="E35" s="48"/>
      <c r="F35" s="48"/>
      <c r="G35" s="48"/>
      <c r="H35" s="93">
        <f t="shared" si="0"/>
        <v>0</v>
      </c>
    </row>
    <row r="36" spans="2:8" ht="15" thickBot="1">
      <c r="B36" s="66">
        <v>15</v>
      </c>
      <c r="C36" s="1" t="s">
        <v>9</v>
      </c>
      <c r="D36" s="24"/>
      <c r="E36" s="24"/>
      <c r="F36" s="24"/>
      <c r="G36" s="24"/>
      <c r="H36" s="93">
        <f t="shared" si="0"/>
        <v>0</v>
      </c>
    </row>
    <row r="37" spans="2:8" ht="15" thickBot="1">
      <c r="B37" s="67"/>
      <c r="C37" s="4" t="s">
        <v>10</v>
      </c>
      <c r="D37" s="45"/>
      <c r="E37" s="45"/>
      <c r="F37" s="45"/>
      <c r="G37" s="45"/>
      <c r="H37" s="93">
        <f t="shared" si="0"/>
        <v>0</v>
      </c>
    </row>
    <row r="38" spans="2:8" ht="15" thickBot="1">
      <c r="B38" s="66">
        <v>16</v>
      </c>
      <c r="C38" s="1" t="s">
        <v>9</v>
      </c>
      <c r="D38" s="24"/>
      <c r="E38" s="24"/>
      <c r="F38" s="24"/>
      <c r="G38" s="24"/>
      <c r="H38" s="93">
        <f t="shared" si="0"/>
        <v>0</v>
      </c>
    </row>
    <row r="39" spans="2:8" ht="15" thickBot="1">
      <c r="B39" s="67"/>
      <c r="C39" s="5" t="s">
        <v>10</v>
      </c>
      <c r="D39" s="46"/>
      <c r="E39" s="46"/>
      <c r="F39" s="46"/>
      <c r="G39" s="46"/>
      <c r="H39" s="93">
        <f t="shared" si="0"/>
        <v>0</v>
      </c>
    </row>
    <row r="40" spans="2:8" ht="15" thickBot="1">
      <c r="B40" s="66">
        <v>17</v>
      </c>
      <c r="C40" s="7" t="s">
        <v>9</v>
      </c>
      <c r="D40" s="47"/>
      <c r="E40" s="47"/>
      <c r="F40" s="47"/>
      <c r="G40" s="47"/>
      <c r="H40" s="93">
        <f t="shared" si="0"/>
        <v>0</v>
      </c>
    </row>
    <row r="41" spans="2:8" ht="15" thickBot="1">
      <c r="B41" s="67"/>
      <c r="C41" s="7" t="s">
        <v>10</v>
      </c>
      <c r="D41" s="48"/>
      <c r="E41" s="48"/>
      <c r="F41" s="48"/>
      <c r="G41" s="48"/>
      <c r="H41" s="93">
        <f t="shared" si="0"/>
        <v>0</v>
      </c>
    </row>
    <row r="42" spans="2:8" ht="15" thickBot="1">
      <c r="B42" s="66">
        <v>18</v>
      </c>
      <c r="C42" s="7" t="s">
        <v>9</v>
      </c>
      <c r="D42" s="47"/>
      <c r="E42" s="47"/>
      <c r="F42" s="47"/>
      <c r="G42" s="47"/>
      <c r="H42" s="93">
        <f t="shared" si="0"/>
        <v>0</v>
      </c>
    </row>
    <row r="43" spans="2:8" ht="15" thickBot="1">
      <c r="B43" s="67"/>
      <c r="C43" s="7" t="s">
        <v>10</v>
      </c>
      <c r="D43" s="48"/>
      <c r="E43" s="48"/>
      <c r="F43" s="48"/>
      <c r="G43" s="48"/>
      <c r="H43" s="93">
        <f t="shared" si="0"/>
        <v>0</v>
      </c>
    </row>
    <row r="44" spans="2:8" ht="15" thickBot="1">
      <c r="B44" s="66">
        <v>19</v>
      </c>
      <c r="C44" s="7" t="s">
        <v>9</v>
      </c>
      <c r="D44" s="47"/>
      <c r="E44" s="47"/>
      <c r="F44" s="47"/>
      <c r="G44" s="47"/>
      <c r="H44" s="93">
        <f t="shared" si="0"/>
        <v>0</v>
      </c>
    </row>
    <row r="45" spans="2:8" ht="15" thickBot="1">
      <c r="B45" s="67"/>
      <c r="C45" s="7" t="s">
        <v>10</v>
      </c>
      <c r="D45" s="48"/>
      <c r="E45" s="48"/>
      <c r="F45" s="48"/>
      <c r="G45" s="48"/>
      <c r="H45" s="93">
        <f t="shared" si="0"/>
        <v>0</v>
      </c>
    </row>
    <row r="46" spans="2:8" ht="15" thickBot="1">
      <c r="B46" s="66">
        <v>20</v>
      </c>
      <c r="C46" s="7" t="s">
        <v>9</v>
      </c>
      <c r="D46" s="47"/>
      <c r="E46" s="47"/>
      <c r="F46" s="47"/>
      <c r="G46" s="47"/>
      <c r="H46" s="93">
        <f t="shared" si="0"/>
        <v>0</v>
      </c>
    </row>
    <row r="47" spans="2:8" ht="15" thickBot="1">
      <c r="B47" s="67"/>
      <c r="C47" s="9" t="s">
        <v>10</v>
      </c>
      <c r="D47" s="48"/>
      <c r="E47" s="48"/>
      <c r="F47" s="48"/>
      <c r="G47" s="48"/>
      <c r="H47" s="93">
        <f t="shared" si="0"/>
        <v>0</v>
      </c>
    </row>
    <row r="48" spans="2:8" ht="15" thickBot="1">
      <c r="B48" s="66">
        <v>21</v>
      </c>
      <c r="C48" s="9" t="s">
        <v>9</v>
      </c>
      <c r="D48" s="47"/>
      <c r="E48" s="47"/>
      <c r="F48" s="47"/>
      <c r="G48" s="47"/>
      <c r="H48" s="93">
        <f t="shared" si="0"/>
        <v>0</v>
      </c>
    </row>
    <row r="49" spans="2:8" ht="15" thickBot="1">
      <c r="B49" s="67"/>
      <c r="C49" s="9" t="s">
        <v>10</v>
      </c>
      <c r="D49" s="48"/>
      <c r="E49" s="48"/>
      <c r="F49" s="48"/>
      <c r="G49" s="48"/>
      <c r="H49" s="93">
        <f t="shared" si="0"/>
        <v>0</v>
      </c>
    </row>
    <row r="50" spans="2:8" ht="15" thickBot="1">
      <c r="B50" s="66">
        <v>22</v>
      </c>
      <c r="C50" s="9" t="s">
        <v>9</v>
      </c>
      <c r="D50" s="47"/>
      <c r="E50" s="47"/>
      <c r="F50" s="47"/>
      <c r="G50" s="47"/>
      <c r="H50" s="93">
        <f t="shared" si="0"/>
        <v>0</v>
      </c>
    </row>
    <row r="51" spans="2:8" ht="15" thickBot="1">
      <c r="B51" s="67"/>
      <c r="C51" s="9" t="s">
        <v>10</v>
      </c>
      <c r="D51" s="48"/>
      <c r="E51" s="48"/>
      <c r="F51" s="48"/>
      <c r="G51" s="48"/>
      <c r="H51" s="93">
        <f t="shared" si="0"/>
        <v>0</v>
      </c>
    </row>
    <row r="52" spans="2:8" ht="15" thickBot="1">
      <c r="B52" s="66">
        <v>23</v>
      </c>
      <c r="C52" s="9" t="s">
        <v>9</v>
      </c>
      <c r="D52" s="47"/>
      <c r="E52" s="47"/>
      <c r="F52" s="47"/>
      <c r="G52" s="47"/>
      <c r="H52" s="93">
        <f t="shared" si="0"/>
        <v>0</v>
      </c>
    </row>
    <row r="53" spans="2:8" ht="15" thickBot="1">
      <c r="B53" s="67"/>
      <c r="C53" s="9" t="s">
        <v>10</v>
      </c>
      <c r="D53" s="48"/>
      <c r="E53" s="48"/>
      <c r="F53" s="48"/>
      <c r="G53" s="48"/>
      <c r="H53" s="93">
        <f t="shared" si="0"/>
        <v>0</v>
      </c>
    </row>
    <row r="54" spans="2:8" ht="15" thickBot="1">
      <c r="B54" s="66">
        <v>24</v>
      </c>
      <c r="C54" s="9" t="s">
        <v>9</v>
      </c>
      <c r="D54" s="47"/>
      <c r="E54" s="47"/>
      <c r="F54" s="47"/>
      <c r="G54" s="47"/>
      <c r="H54" s="93">
        <f t="shared" si="0"/>
        <v>0</v>
      </c>
    </row>
    <row r="55" spans="2:8" ht="15" thickBot="1">
      <c r="B55" s="67"/>
      <c r="C55" s="9" t="s">
        <v>10</v>
      </c>
      <c r="D55" s="48"/>
      <c r="E55" s="48"/>
      <c r="F55" s="48"/>
      <c r="G55" s="48"/>
      <c r="H55" s="93">
        <f t="shared" si="0"/>
        <v>0</v>
      </c>
    </row>
    <row r="56" spans="2:8" ht="15" thickBot="1">
      <c r="B56" s="66">
        <v>25</v>
      </c>
      <c r="C56" s="1" t="s">
        <v>9</v>
      </c>
      <c r="D56" s="24"/>
      <c r="E56" s="24"/>
      <c r="F56" s="24"/>
      <c r="G56" s="24"/>
      <c r="H56" s="93">
        <f t="shared" si="0"/>
        <v>0</v>
      </c>
    </row>
    <row r="57" spans="2:8" ht="15" thickBot="1">
      <c r="B57" s="67"/>
      <c r="C57" s="5" t="s">
        <v>10</v>
      </c>
      <c r="D57" s="46"/>
      <c r="E57" s="46"/>
      <c r="F57" s="46"/>
      <c r="G57" s="46"/>
      <c r="H57" s="93">
        <f t="shared" si="0"/>
        <v>0</v>
      </c>
    </row>
    <row r="58" spans="2:8" ht="15" thickBot="1">
      <c r="B58" s="66">
        <v>26</v>
      </c>
      <c r="C58" s="7" t="s">
        <v>9</v>
      </c>
      <c r="D58" s="47"/>
      <c r="E58" s="47"/>
      <c r="F58" s="47"/>
      <c r="G58" s="47"/>
      <c r="H58" s="93">
        <f t="shared" si="0"/>
        <v>0</v>
      </c>
    </row>
    <row r="59" spans="2:8" ht="15" thickBot="1">
      <c r="B59" s="67"/>
      <c r="C59" s="7" t="s">
        <v>10</v>
      </c>
      <c r="D59" s="48"/>
      <c r="E59" s="48"/>
      <c r="F59" s="48"/>
      <c r="G59" s="48"/>
      <c r="H59" s="93">
        <f t="shared" si="0"/>
        <v>0</v>
      </c>
    </row>
    <row r="60" spans="2:8" ht="15" thickBot="1">
      <c r="B60" s="66">
        <v>27</v>
      </c>
      <c r="C60" s="7" t="s">
        <v>9</v>
      </c>
      <c r="D60" s="47"/>
      <c r="E60" s="47"/>
      <c r="F60" s="47"/>
      <c r="G60" s="47"/>
      <c r="H60" s="93">
        <f t="shared" si="0"/>
        <v>0</v>
      </c>
    </row>
    <row r="61" spans="2:8" ht="15" thickBot="1">
      <c r="B61" s="67"/>
      <c r="C61" s="7" t="s">
        <v>10</v>
      </c>
      <c r="D61" s="48"/>
      <c r="E61" s="48"/>
      <c r="F61" s="48"/>
      <c r="G61" s="48"/>
      <c r="H61" s="93">
        <f t="shared" si="0"/>
        <v>0</v>
      </c>
    </row>
    <row r="62" spans="2:8" ht="15" thickBot="1">
      <c r="B62" s="66">
        <v>28</v>
      </c>
      <c r="C62" s="7" t="s">
        <v>9</v>
      </c>
      <c r="D62" s="47"/>
      <c r="E62" s="47"/>
      <c r="F62" s="47"/>
      <c r="G62" s="47"/>
      <c r="H62" s="93">
        <f t="shared" si="0"/>
        <v>0</v>
      </c>
    </row>
    <row r="63" spans="2:8" ht="15" thickBot="1">
      <c r="B63" s="67"/>
      <c r="C63" s="7" t="s">
        <v>10</v>
      </c>
      <c r="D63" s="48"/>
      <c r="E63" s="48"/>
      <c r="F63" s="48"/>
      <c r="G63" s="48"/>
      <c r="H63" s="93">
        <f t="shared" si="0"/>
        <v>0</v>
      </c>
    </row>
    <row r="64" spans="2:8" ht="15" thickBot="1">
      <c r="B64" s="66">
        <v>29</v>
      </c>
      <c r="C64" s="7" t="s">
        <v>9</v>
      </c>
      <c r="D64" s="47"/>
      <c r="E64" s="47"/>
      <c r="F64" s="47"/>
      <c r="G64" s="47"/>
      <c r="H64" s="93">
        <f t="shared" si="0"/>
        <v>0</v>
      </c>
    </row>
    <row r="65" spans="2:10" ht="15" thickBot="1">
      <c r="B65" s="67"/>
      <c r="C65" s="9" t="s">
        <v>10</v>
      </c>
      <c r="D65" s="48"/>
      <c r="E65" s="48"/>
      <c r="F65" s="48"/>
      <c r="G65" s="48"/>
      <c r="H65" s="93">
        <f t="shared" si="0"/>
        <v>0</v>
      </c>
    </row>
    <row r="66" spans="2:10" ht="15" thickBot="1">
      <c r="B66" s="66">
        <v>30</v>
      </c>
      <c r="C66" s="9" t="s">
        <v>9</v>
      </c>
      <c r="D66" s="47"/>
      <c r="E66" s="47"/>
      <c r="F66" s="47"/>
      <c r="G66" s="47"/>
      <c r="H66" s="93">
        <f t="shared" si="0"/>
        <v>0</v>
      </c>
    </row>
    <row r="67" spans="2:10" ht="15" thickBot="1">
      <c r="B67" s="67"/>
      <c r="C67" s="9" t="s">
        <v>10</v>
      </c>
      <c r="D67" s="48"/>
      <c r="E67" s="48"/>
      <c r="F67" s="48"/>
      <c r="G67" s="48"/>
      <c r="H67" s="93">
        <f t="shared" si="0"/>
        <v>0</v>
      </c>
    </row>
    <row r="68" spans="2:10" ht="15" thickBot="1">
      <c r="B68" s="66">
        <v>31</v>
      </c>
      <c r="C68" s="9" t="s">
        <v>9</v>
      </c>
      <c r="D68" s="47"/>
      <c r="E68" s="47"/>
      <c r="F68" s="47"/>
      <c r="G68" s="47"/>
      <c r="H68" s="93">
        <f t="shared" si="0"/>
        <v>0</v>
      </c>
    </row>
    <row r="69" spans="2:10" ht="15" thickBot="1">
      <c r="B69" s="67"/>
      <c r="C69" s="9" t="s">
        <v>10</v>
      </c>
      <c r="D69" s="48"/>
      <c r="E69" s="48"/>
      <c r="F69" s="48"/>
      <c r="G69" s="48"/>
      <c r="H69" s="93">
        <f t="shared" si="0"/>
        <v>0</v>
      </c>
    </row>
    <row r="70" spans="2:10" ht="15" thickBot="1">
      <c r="B70" s="17"/>
    </row>
    <row r="71" spans="2:10" ht="15" thickBot="1">
      <c r="B71" s="70" t="s">
        <v>11</v>
      </c>
      <c r="C71" s="1" t="s">
        <v>9</v>
      </c>
      <c r="D71" s="25" t="e">
        <f>(В*100)/31</f>
        <v>#NAME?</v>
      </c>
      <c r="E71" s="25" t="e">
        <f t="shared" ref="E71:G71" si="1">(В*100)/31</f>
        <v>#NAME?</v>
      </c>
      <c r="F71" s="25" t="e">
        <f t="shared" si="1"/>
        <v>#NAME?</v>
      </c>
      <c r="G71" s="25" t="e">
        <f t="shared" si="1"/>
        <v>#NAME?</v>
      </c>
      <c r="H71" s="26"/>
      <c r="J71" t="s">
        <v>29</v>
      </c>
    </row>
    <row r="72" spans="2:10" ht="15" thickBot="1">
      <c r="B72" s="71"/>
      <c r="C72" s="4" t="s">
        <v>10</v>
      </c>
      <c r="D72" s="25" t="e">
        <f t="shared" ref="D72:G72" si="2">(B*100)/31</f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6"/>
    </row>
    <row r="73" spans="2:10" ht="15" thickBot="1">
      <c r="B73" s="70" t="s">
        <v>12</v>
      </c>
      <c r="C73" s="1" t="s">
        <v>9</v>
      </c>
      <c r="D73" s="25" t="e">
        <f>(С*100)/31</f>
        <v>#NAME?</v>
      </c>
      <c r="E73" s="25" t="e">
        <f t="shared" ref="E73:G74" si="3">(С*100)/31</f>
        <v>#NAME?</v>
      </c>
      <c r="F73" s="25" t="e">
        <f t="shared" si="3"/>
        <v>#NAME?</v>
      </c>
      <c r="G73" s="25" t="e">
        <f t="shared" si="3"/>
        <v>#NAME?</v>
      </c>
      <c r="H73" s="26"/>
      <c r="J73" t="s">
        <v>30</v>
      </c>
    </row>
    <row r="74" spans="2:10" ht="15" thickBot="1">
      <c r="B74" s="71"/>
      <c r="C74" s="1" t="s">
        <v>10</v>
      </c>
      <c r="D74" s="25" t="e">
        <f>(С*100)/31</f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6"/>
    </row>
    <row r="75" spans="2:10" ht="15" thickBot="1">
      <c r="B75" s="70" t="s">
        <v>13</v>
      </c>
      <c r="C75" s="1" t="s">
        <v>9</v>
      </c>
      <c r="D75" s="25" t="e">
        <f>(Н*100)/31</f>
        <v>#NAME?</v>
      </c>
      <c r="E75" s="25" t="e">
        <f t="shared" ref="E75:G76" si="4">(Н*100)/31</f>
        <v>#NAME?</v>
      </c>
      <c r="F75" s="25" t="e">
        <f t="shared" si="4"/>
        <v>#NAME?</v>
      </c>
      <c r="G75" s="25" t="e">
        <f t="shared" si="4"/>
        <v>#NAME?</v>
      </c>
      <c r="H75" s="26"/>
      <c r="J75" t="s">
        <v>31</v>
      </c>
    </row>
    <row r="76" spans="2:10" ht="15" thickBot="1">
      <c r="B76" s="71"/>
      <c r="C76" s="21" t="s">
        <v>10</v>
      </c>
      <c r="D76" s="27" t="e">
        <f>(Н*100)/31</f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8"/>
    </row>
    <row r="77" spans="2:10">
      <c r="B77" s="17"/>
    </row>
    <row r="78" spans="2:10" ht="18">
      <c r="B78" s="17"/>
      <c r="D78" s="22" t="s">
        <v>15</v>
      </c>
      <c r="E78" s="22"/>
      <c r="G78" s="23" t="s">
        <v>18</v>
      </c>
    </row>
    <row r="79" spans="2:10" ht="18">
      <c r="B79" s="17"/>
      <c r="D79" s="22" t="s">
        <v>16</v>
      </c>
      <c r="E79" s="22"/>
    </row>
    <row r="80" spans="2:10" ht="18">
      <c r="B80" s="17"/>
      <c r="D80" s="22" t="s">
        <v>17</v>
      </c>
      <c r="E80" s="22"/>
    </row>
    <row r="81" spans="2:6">
      <c r="B81" s="14" t="s">
        <v>26</v>
      </c>
    </row>
    <row r="82" spans="2:6" ht="15" thickBot="1">
      <c r="B82" s="43" t="s">
        <v>35</v>
      </c>
    </row>
    <row r="83" spans="2:6" ht="15" thickBot="1">
      <c r="B83" s="74" t="s">
        <v>19</v>
      </c>
      <c r="C83" s="76" t="s">
        <v>6</v>
      </c>
      <c r="D83" s="79" t="s">
        <v>20</v>
      </c>
      <c r="E83" s="80"/>
      <c r="F83" s="81"/>
    </row>
    <row r="84" spans="2:6" ht="15" thickBot="1">
      <c r="B84" s="75"/>
      <c r="C84" s="77"/>
      <c r="D84" s="29" t="s">
        <v>21</v>
      </c>
      <c r="E84" s="29" t="s">
        <v>22</v>
      </c>
      <c r="F84" s="30" t="s">
        <v>23</v>
      </c>
    </row>
    <row r="85" spans="2:6" ht="36.6" customHeight="1" thickBot="1">
      <c r="B85" s="72" t="s">
        <v>58</v>
      </c>
      <c r="C85" s="31" t="s">
        <v>9</v>
      </c>
      <c r="D85" s="6"/>
      <c r="E85" s="2"/>
      <c r="F85" s="3"/>
    </row>
    <row r="86" spans="2:6" ht="63.6" customHeight="1" thickBot="1">
      <c r="B86" s="73"/>
      <c r="C86" s="52" t="s">
        <v>10</v>
      </c>
      <c r="D86" s="32"/>
      <c r="E86" s="33"/>
      <c r="F86" s="34"/>
    </row>
    <row r="87" spans="2:6" ht="56.4" customHeight="1" thickBot="1">
      <c r="B87" s="72" t="s">
        <v>59</v>
      </c>
      <c r="C87" s="31" t="s">
        <v>9</v>
      </c>
      <c r="D87" s="2"/>
      <c r="E87" s="2"/>
      <c r="F87" s="3"/>
    </row>
    <row r="88" spans="2:6" ht="94.2" customHeight="1" thickBot="1">
      <c r="B88" s="73"/>
      <c r="C88" s="52" t="s">
        <v>10</v>
      </c>
      <c r="D88" s="33"/>
      <c r="E88" s="33"/>
      <c r="F88" s="34"/>
    </row>
    <row r="89" spans="2:6" ht="28.8" thickBot="1">
      <c r="B89" s="72" t="s">
        <v>60</v>
      </c>
      <c r="C89" s="31" t="s">
        <v>9</v>
      </c>
      <c r="D89" s="2"/>
      <c r="E89" s="2"/>
      <c r="F89" s="3"/>
    </row>
    <row r="90" spans="2:6" ht="35.4" customHeight="1" thickBot="1">
      <c r="B90" s="73"/>
      <c r="C90" s="31" t="s">
        <v>10</v>
      </c>
      <c r="D90" s="33"/>
      <c r="E90" s="33"/>
      <c r="F90" s="34"/>
    </row>
    <row r="91" spans="2:6" ht="39.6" customHeight="1">
      <c r="B91" s="72" t="s">
        <v>61</v>
      </c>
      <c r="C91" s="31" t="s">
        <v>9</v>
      </c>
      <c r="D91" s="2"/>
      <c r="E91" s="2"/>
      <c r="F91" s="3"/>
    </row>
    <row r="92" spans="2:6" ht="44.4" customHeight="1" thickBot="1">
      <c r="B92" s="78"/>
      <c r="C92" s="57" t="s">
        <v>10</v>
      </c>
      <c r="D92" s="55"/>
      <c r="E92" s="55"/>
      <c r="F92" s="55"/>
    </row>
  </sheetData>
  <mergeCells count="44">
    <mergeCell ref="B89:B90"/>
    <mergeCell ref="B91:B92"/>
    <mergeCell ref="B75:B76"/>
    <mergeCell ref="B83:B84"/>
    <mergeCell ref="C83:C84"/>
    <mergeCell ref="D83:F83"/>
    <mergeCell ref="B85:B86"/>
    <mergeCell ref="B87:B88"/>
    <mergeCell ref="B62:B63"/>
    <mergeCell ref="B64:B65"/>
    <mergeCell ref="B66:B67"/>
    <mergeCell ref="B68:B69"/>
    <mergeCell ref="B71:B72"/>
    <mergeCell ref="B73:B74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12:B13"/>
    <mergeCell ref="B5:B6"/>
    <mergeCell ref="C5:C6"/>
    <mergeCell ref="D5:H5"/>
    <mergeCell ref="B8:B9"/>
    <mergeCell ref="B10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98"/>
  <sheetViews>
    <sheetView topLeftCell="A48" zoomScale="70" zoomScaleNormal="70" workbookViewId="0">
      <selection activeCell="M58" sqref="M58"/>
    </sheetView>
  </sheetViews>
  <sheetFormatPr defaultRowHeight="14.4"/>
  <cols>
    <col min="1" max="1" width="1.21875" customWidth="1"/>
    <col min="2" max="2" width="34.21875" customWidth="1"/>
    <col min="3" max="3" width="14" customWidth="1"/>
    <col min="4" max="4" width="13.5546875" customWidth="1"/>
    <col min="5" max="5" width="14" customWidth="1"/>
    <col min="6" max="6" width="15.77734375" customWidth="1"/>
    <col min="7" max="7" width="10.88671875" customWidth="1"/>
    <col min="8" max="8" width="17.33203125" customWidth="1"/>
    <col min="9" max="9" width="12.33203125" customWidth="1"/>
    <col min="10" max="10" width="11.44140625" customWidth="1"/>
  </cols>
  <sheetData>
    <row r="1" spans="1:12">
      <c r="A1" s="14" t="s">
        <v>0</v>
      </c>
      <c r="B1" s="16"/>
      <c r="C1" s="15"/>
      <c r="D1" s="15"/>
      <c r="E1" s="15"/>
      <c r="F1" s="15"/>
      <c r="G1" s="15"/>
    </row>
    <row r="2" spans="1:12">
      <c r="A2" s="14" t="s">
        <v>33</v>
      </c>
      <c r="B2" s="17"/>
      <c r="L2" s="14" t="s">
        <v>2</v>
      </c>
    </row>
    <row r="3" spans="1:12">
      <c r="A3" s="14" t="s">
        <v>40</v>
      </c>
      <c r="B3" s="17"/>
      <c r="G3" s="14" t="s">
        <v>1</v>
      </c>
      <c r="L3" s="14" t="s">
        <v>3</v>
      </c>
    </row>
    <row r="4" spans="1:12" ht="15" thickBot="1">
      <c r="B4" s="17"/>
      <c r="L4" s="14" t="s">
        <v>4</v>
      </c>
    </row>
    <row r="5" spans="1:12" ht="15" thickBot="1">
      <c r="B5" s="68" t="s">
        <v>5</v>
      </c>
      <c r="C5" s="61" t="s">
        <v>6</v>
      </c>
      <c r="D5" s="63" t="s">
        <v>7</v>
      </c>
      <c r="E5" s="64"/>
      <c r="F5" s="64"/>
      <c r="G5" s="64"/>
      <c r="H5" s="64"/>
      <c r="I5" s="64"/>
      <c r="J5" s="64"/>
      <c r="K5" s="65"/>
    </row>
    <row r="6" spans="1:12" ht="209.4" customHeight="1" thickBot="1">
      <c r="B6" s="69"/>
      <c r="C6" s="62"/>
      <c r="D6" s="10" t="s">
        <v>62</v>
      </c>
      <c r="E6" s="10" t="s">
        <v>63</v>
      </c>
      <c r="F6" s="10" t="s">
        <v>64</v>
      </c>
      <c r="G6" s="11" t="s">
        <v>65</v>
      </c>
      <c r="H6" s="10" t="s">
        <v>66</v>
      </c>
      <c r="I6" s="10" t="s">
        <v>67</v>
      </c>
      <c r="J6" s="10" t="s">
        <v>68</v>
      </c>
      <c r="K6" s="13" t="s">
        <v>8</v>
      </c>
    </row>
    <row r="7" spans="1:12" ht="16.2" thickBot="1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9">
        <v>6</v>
      </c>
      <c r="H7" s="18">
        <v>7</v>
      </c>
      <c r="I7" s="18">
        <v>8</v>
      </c>
      <c r="J7" s="18">
        <v>9</v>
      </c>
      <c r="K7" s="20">
        <v>10</v>
      </c>
    </row>
    <row r="8" spans="1:12" ht="15" thickBot="1">
      <c r="B8" s="66">
        <v>1</v>
      </c>
      <c r="C8" s="1" t="s">
        <v>9</v>
      </c>
      <c r="D8" s="24">
        <v>3</v>
      </c>
      <c r="E8" s="24">
        <v>1</v>
      </c>
      <c r="F8" s="24">
        <v>2</v>
      </c>
      <c r="G8" s="24">
        <v>3</v>
      </c>
      <c r="H8" s="24">
        <v>3</v>
      </c>
      <c r="I8" s="24">
        <v>2</v>
      </c>
      <c r="J8" s="24">
        <v>2</v>
      </c>
      <c r="K8" s="93">
        <f>SUM(D8:J8)/7</f>
        <v>2.2857142857142856</v>
      </c>
    </row>
    <row r="9" spans="1:12" ht="15" thickBot="1">
      <c r="B9" s="67"/>
      <c r="C9" s="4" t="s">
        <v>10</v>
      </c>
      <c r="D9" s="45"/>
      <c r="E9" s="45"/>
      <c r="F9" s="45"/>
      <c r="G9" s="45"/>
      <c r="H9" s="45"/>
      <c r="I9" s="45"/>
      <c r="J9" s="45"/>
      <c r="K9" s="93">
        <f t="shared" ref="K9:K69" si="0">SUM(D9:J9)/7</f>
        <v>0</v>
      </c>
    </row>
    <row r="10" spans="1:12" ht="15" thickBot="1">
      <c r="B10" s="66">
        <v>2</v>
      </c>
      <c r="C10" s="1" t="s">
        <v>9</v>
      </c>
      <c r="D10" s="24"/>
      <c r="E10" s="24"/>
      <c r="F10" s="24"/>
      <c r="G10" s="24"/>
      <c r="H10" s="24"/>
      <c r="I10" s="24"/>
      <c r="J10" s="24"/>
      <c r="K10" s="93">
        <f t="shared" si="0"/>
        <v>0</v>
      </c>
    </row>
    <row r="11" spans="1:12" ht="15" thickBot="1">
      <c r="B11" s="67"/>
      <c r="C11" s="1" t="s">
        <v>10</v>
      </c>
      <c r="D11" s="45"/>
      <c r="E11" s="45"/>
      <c r="F11" s="45"/>
      <c r="G11" s="45"/>
      <c r="H11" s="45"/>
      <c r="I11" s="45"/>
      <c r="J11" s="45"/>
      <c r="K11" s="93">
        <f t="shared" si="0"/>
        <v>0</v>
      </c>
    </row>
    <row r="12" spans="1:12" ht="15" thickBot="1">
      <c r="B12" s="66">
        <v>3</v>
      </c>
      <c r="C12" s="1" t="s">
        <v>9</v>
      </c>
      <c r="D12" s="24"/>
      <c r="E12" s="24"/>
      <c r="F12" s="24"/>
      <c r="G12" s="24"/>
      <c r="H12" s="24"/>
      <c r="I12" s="24"/>
      <c r="J12" s="24"/>
      <c r="K12" s="93">
        <f t="shared" si="0"/>
        <v>0</v>
      </c>
    </row>
    <row r="13" spans="1:12" ht="15" thickBot="1">
      <c r="B13" s="67"/>
      <c r="C13" s="1" t="s">
        <v>10</v>
      </c>
      <c r="D13" s="45"/>
      <c r="E13" s="45"/>
      <c r="F13" s="45"/>
      <c r="G13" s="45"/>
      <c r="H13" s="45"/>
      <c r="I13" s="45"/>
      <c r="J13" s="45"/>
      <c r="K13" s="93">
        <f t="shared" si="0"/>
        <v>0</v>
      </c>
    </row>
    <row r="14" spans="1:12" ht="15" thickBot="1">
      <c r="B14" s="66">
        <v>4</v>
      </c>
      <c r="C14" s="1" t="s">
        <v>9</v>
      </c>
      <c r="D14" s="24"/>
      <c r="E14" s="24"/>
      <c r="F14" s="24"/>
      <c r="G14" s="24"/>
      <c r="H14" s="24"/>
      <c r="I14" s="24"/>
      <c r="J14" s="24"/>
      <c r="K14" s="93">
        <f t="shared" si="0"/>
        <v>0</v>
      </c>
    </row>
    <row r="15" spans="1:12" ht="15" thickBot="1">
      <c r="B15" s="67"/>
      <c r="C15" s="1" t="s">
        <v>10</v>
      </c>
      <c r="D15" s="45"/>
      <c r="E15" s="45"/>
      <c r="F15" s="45"/>
      <c r="G15" s="45"/>
      <c r="H15" s="45"/>
      <c r="I15" s="45"/>
      <c r="J15" s="45"/>
      <c r="K15" s="93">
        <f t="shared" si="0"/>
        <v>0</v>
      </c>
    </row>
    <row r="16" spans="1:12" ht="15" thickBot="1">
      <c r="B16" s="66">
        <v>5</v>
      </c>
      <c r="C16" s="1" t="s">
        <v>9</v>
      </c>
      <c r="D16" s="24"/>
      <c r="E16" s="24"/>
      <c r="F16" s="24"/>
      <c r="G16" s="24"/>
      <c r="H16" s="24"/>
      <c r="I16" s="24"/>
      <c r="J16" s="24"/>
      <c r="K16" s="93">
        <f t="shared" si="0"/>
        <v>0</v>
      </c>
    </row>
    <row r="17" spans="2:11" ht="15" thickBot="1">
      <c r="B17" s="67"/>
      <c r="C17" s="4" t="s">
        <v>10</v>
      </c>
      <c r="D17" s="45"/>
      <c r="E17" s="45"/>
      <c r="F17" s="45"/>
      <c r="G17" s="45"/>
      <c r="H17" s="45"/>
      <c r="I17" s="45"/>
      <c r="J17" s="45"/>
      <c r="K17" s="93">
        <f t="shared" si="0"/>
        <v>0</v>
      </c>
    </row>
    <row r="18" spans="2:11" ht="15" thickBot="1">
      <c r="B18" s="66">
        <v>6</v>
      </c>
      <c r="C18" s="1" t="s">
        <v>9</v>
      </c>
      <c r="D18" s="24"/>
      <c r="E18" s="24"/>
      <c r="F18" s="24"/>
      <c r="G18" s="24"/>
      <c r="H18" s="24"/>
      <c r="I18" s="24"/>
      <c r="J18" s="24"/>
      <c r="K18" s="93">
        <f t="shared" si="0"/>
        <v>0</v>
      </c>
    </row>
    <row r="19" spans="2:11" ht="15" thickBot="1">
      <c r="B19" s="67"/>
      <c r="C19" s="5" t="s">
        <v>10</v>
      </c>
      <c r="D19" s="46"/>
      <c r="E19" s="46"/>
      <c r="F19" s="46"/>
      <c r="G19" s="46"/>
      <c r="H19" s="46"/>
      <c r="I19" s="46"/>
      <c r="J19" s="46"/>
      <c r="K19" s="93">
        <f t="shared" si="0"/>
        <v>0</v>
      </c>
    </row>
    <row r="20" spans="2:11" ht="15" thickBot="1">
      <c r="B20" s="66">
        <v>7</v>
      </c>
      <c r="C20" s="7" t="s">
        <v>9</v>
      </c>
      <c r="D20" s="47"/>
      <c r="E20" s="47"/>
      <c r="F20" s="47"/>
      <c r="G20" s="47"/>
      <c r="H20" s="47"/>
      <c r="I20" s="47"/>
      <c r="J20" s="47"/>
      <c r="K20" s="93">
        <f t="shared" si="0"/>
        <v>0</v>
      </c>
    </row>
    <row r="21" spans="2:11" ht="15" thickBot="1">
      <c r="B21" s="67"/>
      <c r="C21" s="7" t="s">
        <v>10</v>
      </c>
      <c r="D21" s="48"/>
      <c r="E21" s="48"/>
      <c r="F21" s="48"/>
      <c r="G21" s="48"/>
      <c r="H21" s="48"/>
      <c r="I21" s="48"/>
      <c r="J21" s="48"/>
      <c r="K21" s="93">
        <f t="shared" si="0"/>
        <v>0</v>
      </c>
    </row>
    <row r="22" spans="2:11" ht="15" thickBot="1">
      <c r="B22" s="66">
        <v>8</v>
      </c>
      <c r="C22" s="7" t="s">
        <v>9</v>
      </c>
      <c r="D22" s="47"/>
      <c r="E22" s="47"/>
      <c r="F22" s="47"/>
      <c r="G22" s="47"/>
      <c r="H22" s="47"/>
      <c r="I22" s="47"/>
      <c r="J22" s="47"/>
      <c r="K22" s="93">
        <f t="shared" si="0"/>
        <v>0</v>
      </c>
    </row>
    <row r="23" spans="2:11" ht="15" thickBot="1">
      <c r="B23" s="67"/>
      <c r="C23" s="7" t="s">
        <v>10</v>
      </c>
      <c r="D23" s="48"/>
      <c r="E23" s="48"/>
      <c r="F23" s="48"/>
      <c r="G23" s="48"/>
      <c r="H23" s="48"/>
      <c r="I23" s="48"/>
      <c r="J23" s="48"/>
      <c r="K23" s="93">
        <f t="shared" si="0"/>
        <v>0</v>
      </c>
    </row>
    <row r="24" spans="2:11" ht="15" thickBot="1">
      <c r="B24" s="66">
        <v>9</v>
      </c>
      <c r="C24" s="7" t="s">
        <v>9</v>
      </c>
      <c r="D24" s="47"/>
      <c r="E24" s="47"/>
      <c r="F24" s="47"/>
      <c r="G24" s="47"/>
      <c r="H24" s="47"/>
      <c r="I24" s="47"/>
      <c r="J24" s="47"/>
      <c r="K24" s="93">
        <f t="shared" si="0"/>
        <v>0</v>
      </c>
    </row>
    <row r="25" spans="2:11" ht="15" thickBot="1">
      <c r="B25" s="67"/>
      <c r="C25" s="7" t="s">
        <v>10</v>
      </c>
      <c r="D25" s="48"/>
      <c r="E25" s="48"/>
      <c r="F25" s="48"/>
      <c r="G25" s="48"/>
      <c r="H25" s="48"/>
      <c r="I25" s="48"/>
      <c r="J25" s="48"/>
      <c r="K25" s="93">
        <f t="shared" si="0"/>
        <v>0</v>
      </c>
    </row>
    <row r="26" spans="2:11" ht="15" thickBot="1">
      <c r="B26" s="66">
        <v>10</v>
      </c>
      <c r="C26" s="7" t="s">
        <v>9</v>
      </c>
      <c r="D26" s="47"/>
      <c r="E26" s="47"/>
      <c r="F26" s="47"/>
      <c r="G26" s="47"/>
      <c r="H26" s="47"/>
      <c r="I26" s="47"/>
      <c r="J26" s="47"/>
      <c r="K26" s="93">
        <f t="shared" si="0"/>
        <v>0</v>
      </c>
    </row>
    <row r="27" spans="2:11" ht="15" thickBot="1">
      <c r="B27" s="67"/>
      <c r="C27" s="9" t="s">
        <v>10</v>
      </c>
      <c r="D27" s="48"/>
      <c r="E27" s="48"/>
      <c r="F27" s="48"/>
      <c r="G27" s="48"/>
      <c r="H27" s="48"/>
      <c r="I27" s="48"/>
      <c r="J27" s="48"/>
      <c r="K27" s="93">
        <f t="shared" si="0"/>
        <v>0</v>
      </c>
    </row>
    <row r="28" spans="2:11" ht="15" thickBot="1">
      <c r="B28" s="66">
        <v>11</v>
      </c>
      <c r="C28" s="9" t="s">
        <v>9</v>
      </c>
      <c r="D28" s="47"/>
      <c r="E28" s="47"/>
      <c r="F28" s="47"/>
      <c r="G28" s="47"/>
      <c r="H28" s="47"/>
      <c r="I28" s="47"/>
      <c r="J28" s="47"/>
      <c r="K28" s="93">
        <f t="shared" si="0"/>
        <v>0</v>
      </c>
    </row>
    <row r="29" spans="2:11" ht="15" thickBot="1">
      <c r="B29" s="67"/>
      <c r="C29" s="9" t="s">
        <v>10</v>
      </c>
      <c r="D29" s="48"/>
      <c r="E29" s="48"/>
      <c r="F29" s="48"/>
      <c r="G29" s="48"/>
      <c r="H29" s="48"/>
      <c r="I29" s="48"/>
      <c r="J29" s="48"/>
      <c r="K29" s="93">
        <f t="shared" si="0"/>
        <v>0</v>
      </c>
    </row>
    <row r="30" spans="2:11" ht="15" thickBot="1">
      <c r="B30" s="66">
        <v>12</v>
      </c>
      <c r="C30" s="9" t="s">
        <v>9</v>
      </c>
      <c r="D30" s="47"/>
      <c r="E30" s="47"/>
      <c r="F30" s="47"/>
      <c r="G30" s="47"/>
      <c r="H30" s="47"/>
      <c r="I30" s="47"/>
      <c r="J30" s="47"/>
      <c r="K30" s="93">
        <f t="shared" si="0"/>
        <v>0</v>
      </c>
    </row>
    <row r="31" spans="2:11" ht="15" thickBot="1">
      <c r="B31" s="67"/>
      <c r="C31" s="9" t="s">
        <v>10</v>
      </c>
      <c r="D31" s="48"/>
      <c r="E31" s="48"/>
      <c r="F31" s="48"/>
      <c r="G31" s="48"/>
      <c r="H31" s="48"/>
      <c r="I31" s="48"/>
      <c r="J31" s="48"/>
      <c r="K31" s="93">
        <f t="shared" si="0"/>
        <v>0</v>
      </c>
    </row>
    <row r="32" spans="2:11" ht="15" thickBot="1">
      <c r="B32" s="66">
        <v>13</v>
      </c>
      <c r="C32" s="9" t="s">
        <v>9</v>
      </c>
      <c r="D32" s="47"/>
      <c r="E32" s="47"/>
      <c r="F32" s="47"/>
      <c r="G32" s="47"/>
      <c r="H32" s="47"/>
      <c r="I32" s="47"/>
      <c r="J32" s="47"/>
      <c r="K32" s="93">
        <f t="shared" si="0"/>
        <v>0</v>
      </c>
    </row>
    <row r="33" spans="2:11" ht="15" thickBot="1">
      <c r="B33" s="67"/>
      <c r="C33" s="9" t="s">
        <v>10</v>
      </c>
      <c r="D33" s="48"/>
      <c r="E33" s="48"/>
      <c r="F33" s="48"/>
      <c r="G33" s="48"/>
      <c r="H33" s="48"/>
      <c r="I33" s="48"/>
      <c r="J33" s="48"/>
      <c r="K33" s="93">
        <f t="shared" si="0"/>
        <v>0</v>
      </c>
    </row>
    <row r="34" spans="2:11" ht="15" thickBot="1">
      <c r="B34" s="66">
        <v>14</v>
      </c>
      <c r="C34" s="9" t="s">
        <v>9</v>
      </c>
      <c r="D34" s="47"/>
      <c r="E34" s="47"/>
      <c r="F34" s="47"/>
      <c r="G34" s="47"/>
      <c r="H34" s="47"/>
      <c r="I34" s="47"/>
      <c r="J34" s="47"/>
      <c r="K34" s="93">
        <f t="shared" si="0"/>
        <v>0</v>
      </c>
    </row>
    <row r="35" spans="2:11" ht="15" thickBot="1">
      <c r="B35" s="67"/>
      <c r="C35" s="9" t="s">
        <v>10</v>
      </c>
      <c r="D35" s="48"/>
      <c r="E35" s="48"/>
      <c r="F35" s="48"/>
      <c r="G35" s="48"/>
      <c r="H35" s="48"/>
      <c r="I35" s="48"/>
      <c r="J35" s="48"/>
      <c r="K35" s="93">
        <f t="shared" si="0"/>
        <v>0</v>
      </c>
    </row>
    <row r="36" spans="2:11" ht="15" thickBot="1">
      <c r="B36" s="66">
        <v>15</v>
      </c>
      <c r="C36" s="1" t="s">
        <v>9</v>
      </c>
      <c r="D36" s="24"/>
      <c r="E36" s="24"/>
      <c r="F36" s="24"/>
      <c r="G36" s="24"/>
      <c r="H36" s="24"/>
      <c r="I36" s="24"/>
      <c r="J36" s="24"/>
      <c r="K36" s="93">
        <f t="shared" si="0"/>
        <v>0</v>
      </c>
    </row>
    <row r="37" spans="2:11" ht="15" thickBot="1">
      <c r="B37" s="67"/>
      <c r="C37" s="4" t="s">
        <v>10</v>
      </c>
      <c r="D37" s="45"/>
      <c r="E37" s="45"/>
      <c r="F37" s="45"/>
      <c r="G37" s="45"/>
      <c r="H37" s="45"/>
      <c r="I37" s="45"/>
      <c r="J37" s="45"/>
      <c r="K37" s="93">
        <f t="shared" si="0"/>
        <v>0</v>
      </c>
    </row>
    <row r="38" spans="2:11" ht="15" thickBot="1">
      <c r="B38" s="66">
        <v>16</v>
      </c>
      <c r="C38" s="1" t="s">
        <v>9</v>
      </c>
      <c r="D38" s="24"/>
      <c r="E38" s="24"/>
      <c r="F38" s="24"/>
      <c r="G38" s="24"/>
      <c r="H38" s="24"/>
      <c r="I38" s="24"/>
      <c r="J38" s="24"/>
      <c r="K38" s="93">
        <f t="shared" si="0"/>
        <v>0</v>
      </c>
    </row>
    <row r="39" spans="2:11" ht="15" thickBot="1">
      <c r="B39" s="67"/>
      <c r="C39" s="5" t="s">
        <v>10</v>
      </c>
      <c r="D39" s="46"/>
      <c r="E39" s="46"/>
      <c r="F39" s="46"/>
      <c r="G39" s="46"/>
      <c r="H39" s="46"/>
      <c r="I39" s="46"/>
      <c r="J39" s="46"/>
      <c r="K39" s="93">
        <f t="shared" si="0"/>
        <v>0</v>
      </c>
    </row>
    <row r="40" spans="2:11" ht="15" thickBot="1">
      <c r="B40" s="66">
        <v>17</v>
      </c>
      <c r="C40" s="7" t="s">
        <v>9</v>
      </c>
      <c r="D40" s="47"/>
      <c r="E40" s="47"/>
      <c r="F40" s="47"/>
      <c r="G40" s="47"/>
      <c r="H40" s="47"/>
      <c r="I40" s="47"/>
      <c r="J40" s="47"/>
      <c r="K40" s="93">
        <f t="shared" si="0"/>
        <v>0</v>
      </c>
    </row>
    <row r="41" spans="2:11" ht="15" thickBot="1">
      <c r="B41" s="67"/>
      <c r="C41" s="7" t="s">
        <v>10</v>
      </c>
      <c r="D41" s="48"/>
      <c r="E41" s="48"/>
      <c r="F41" s="48"/>
      <c r="G41" s="48"/>
      <c r="H41" s="48"/>
      <c r="I41" s="48"/>
      <c r="J41" s="48"/>
      <c r="K41" s="93">
        <f t="shared" si="0"/>
        <v>0</v>
      </c>
    </row>
    <row r="42" spans="2:11" ht="15" thickBot="1">
      <c r="B42" s="66">
        <v>18</v>
      </c>
      <c r="C42" s="7" t="s">
        <v>9</v>
      </c>
      <c r="D42" s="47"/>
      <c r="E42" s="47"/>
      <c r="F42" s="47"/>
      <c r="G42" s="47"/>
      <c r="H42" s="47"/>
      <c r="I42" s="47"/>
      <c r="J42" s="47"/>
      <c r="K42" s="93">
        <f t="shared" si="0"/>
        <v>0</v>
      </c>
    </row>
    <row r="43" spans="2:11" ht="15" thickBot="1">
      <c r="B43" s="67"/>
      <c r="C43" s="7" t="s">
        <v>10</v>
      </c>
      <c r="D43" s="48"/>
      <c r="E43" s="48"/>
      <c r="F43" s="48"/>
      <c r="G43" s="48"/>
      <c r="H43" s="48"/>
      <c r="I43" s="48"/>
      <c r="J43" s="48"/>
      <c r="K43" s="93">
        <f t="shared" si="0"/>
        <v>0</v>
      </c>
    </row>
    <row r="44" spans="2:11" ht="15" thickBot="1">
      <c r="B44" s="66">
        <v>19</v>
      </c>
      <c r="C44" s="7" t="s">
        <v>9</v>
      </c>
      <c r="D44" s="47"/>
      <c r="E44" s="47"/>
      <c r="F44" s="47"/>
      <c r="G44" s="47"/>
      <c r="H44" s="47"/>
      <c r="I44" s="47"/>
      <c r="J44" s="47"/>
      <c r="K44" s="93">
        <f t="shared" si="0"/>
        <v>0</v>
      </c>
    </row>
    <row r="45" spans="2:11" ht="15" thickBot="1">
      <c r="B45" s="67"/>
      <c r="C45" s="7" t="s">
        <v>10</v>
      </c>
      <c r="D45" s="48"/>
      <c r="E45" s="48"/>
      <c r="F45" s="48"/>
      <c r="G45" s="48"/>
      <c r="H45" s="48"/>
      <c r="I45" s="48"/>
      <c r="J45" s="48"/>
      <c r="K45" s="93">
        <f t="shared" si="0"/>
        <v>0</v>
      </c>
    </row>
    <row r="46" spans="2:11" ht="15" thickBot="1">
      <c r="B46" s="66">
        <v>20</v>
      </c>
      <c r="C46" s="7" t="s">
        <v>9</v>
      </c>
      <c r="D46" s="47"/>
      <c r="E46" s="47"/>
      <c r="F46" s="47"/>
      <c r="G46" s="47"/>
      <c r="H46" s="47"/>
      <c r="I46" s="47"/>
      <c r="J46" s="47"/>
      <c r="K46" s="93">
        <f t="shared" si="0"/>
        <v>0</v>
      </c>
    </row>
    <row r="47" spans="2:11" ht="15" thickBot="1">
      <c r="B47" s="67"/>
      <c r="C47" s="9" t="s">
        <v>10</v>
      </c>
      <c r="D47" s="48"/>
      <c r="E47" s="48"/>
      <c r="F47" s="48"/>
      <c r="G47" s="48"/>
      <c r="H47" s="48"/>
      <c r="I47" s="48"/>
      <c r="J47" s="48"/>
      <c r="K47" s="93">
        <f t="shared" si="0"/>
        <v>0</v>
      </c>
    </row>
    <row r="48" spans="2:11" ht="15" thickBot="1">
      <c r="B48" s="66">
        <v>21</v>
      </c>
      <c r="C48" s="9" t="s">
        <v>9</v>
      </c>
      <c r="D48" s="47"/>
      <c r="E48" s="47"/>
      <c r="F48" s="47"/>
      <c r="G48" s="47"/>
      <c r="H48" s="47"/>
      <c r="I48" s="47"/>
      <c r="J48" s="47"/>
      <c r="K48" s="93">
        <f t="shared" si="0"/>
        <v>0</v>
      </c>
    </row>
    <row r="49" spans="2:11" ht="15" thickBot="1">
      <c r="B49" s="67"/>
      <c r="C49" s="9" t="s">
        <v>10</v>
      </c>
      <c r="D49" s="48"/>
      <c r="E49" s="48"/>
      <c r="F49" s="48"/>
      <c r="G49" s="48"/>
      <c r="H49" s="48"/>
      <c r="I49" s="48"/>
      <c r="J49" s="48"/>
      <c r="K49" s="93">
        <f t="shared" si="0"/>
        <v>0</v>
      </c>
    </row>
    <row r="50" spans="2:11" ht="15" thickBot="1">
      <c r="B50" s="66">
        <v>22</v>
      </c>
      <c r="C50" s="9" t="s">
        <v>9</v>
      </c>
      <c r="D50" s="47"/>
      <c r="E50" s="47"/>
      <c r="F50" s="47"/>
      <c r="G50" s="47"/>
      <c r="H50" s="47"/>
      <c r="I50" s="47"/>
      <c r="J50" s="47"/>
      <c r="K50" s="93">
        <f t="shared" si="0"/>
        <v>0</v>
      </c>
    </row>
    <row r="51" spans="2:11" ht="15" thickBot="1">
      <c r="B51" s="67"/>
      <c r="C51" s="9" t="s">
        <v>10</v>
      </c>
      <c r="D51" s="48"/>
      <c r="E51" s="48"/>
      <c r="F51" s="48"/>
      <c r="G51" s="48"/>
      <c r="H51" s="48"/>
      <c r="I51" s="48"/>
      <c r="J51" s="48"/>
      <c r="K51" s="93">
        <f t="shared" si="0"/>
        <v>0</v>
      </c>
    </row>
    <row r="52" spans="2:11" ht="15" thickBot="1">
      <c r="B52" s="66">
        <v>23</v>
      </c>
      <c r="C52" s="9" t="s">
        <v>9</v>
      </c>
      <c r="D52" s="47"/>
      <c r="E52" s="47"/>
      <c r="F52" s="47"/>
      <c r="G52" s="47"/>
      <c r="H52" s="47"/>
      <c r="I52" s="47"/>
      <c r="J52" s="47"/>
      <c r="K52" s="93">
        <f t="shared" si="0"/>
        <v>0</v>
      </c>
    </row>
    <row r="53" spans="2:11" ht="15" thickBot="1">
      <c r="B53" s="67"/>
      <c r="C53" s="9" t="s">
        <v>10</v>
      </c>
      <c r="D53" s="48"/>
      <c r="E53" s="48"/>
      <c r="F53" s="48"/>
      <c r="G53" s="48"/>
      <c r="H53" s="48"/>
      <c r="I53" s="48"/>
      <c r="J53" s="48"/>
      <c r="K53" s="93">
        <f t="shared" si="0"/>
        <v>0</v>
      </c>
    </row>
    <row r="54" spans="2:11" ht="15" thickBot="1">
      <c r="B54" s="66">
        <v>24</v>
      </c>
      <c r="C54" s="9" t="s">
        <v>9</v>
      </c>
      <c r="D54" s="47"/>
      <c r="E54" s="47"/>
      <c r="F54" s="47"/>
      <c r="G54" s="47"/>
      <c r="H54" s="47"/>
      <c r="I54" s="47"/>
      <c r="J54" s="47"/>
      <c r="K54" s="93">
        <f t="shared" si="0"/>
        <v>0</v>
      </c>
    </row>
    <row r="55" spans="2:11" ht="15" thickBot="1">
      <c r="B55" s="67"/>
      <c r="C55" s="9" t="s">
        <v>10</v>
      </c>
      <c r="D55" s="48"/>
      <c r="E55" s="48"/>
      <c r="F55" s="48"/>
      <c r="G55" s="48"/>
      <c r="H55" s="48"/>
      <c r="I55" s="48"/>
      <c r="J55" s="48"/>
      <c r="K55" s="93">
        <f t="shared" si="0"/>
        <v>0</v>
      </c>
    </row>
    <row r="56" spans="2:11" ht="15" thickBot="1">
      <c r="B56" s="66">
        <v>25</v>
      </c>
      <c r="C56" s="1" t="s">
        <v>9</v>
      </c>
      <c r="D56" s="24"/>
      <c r="E56" s="24"/>
      <c r="F56" s="24"/>
      <c r="G56" s="24"/>
      <c r="H56" s="24"/>
      <c r="I56" s="24"/>
      <c r="J56" s="24"/>
      <c r="K56" s="93">
        <f t="shared" si="0"/>
        <v>0</v>
      </c>
    </row>
    <row r="57" spans="2:11" ht="15" thickBot="1">
      <c r="B57" s="67"/>
      <c r="C57" s="5" t="s">
        <v>10</v>
      </c>
      <c r="D57" s="46"/>
      <c r="E57" s="46"/>
      <c r="F57" s="46"/>
      <c r="G57" s="46"/>
      <c r="H57" s="46"/>
      <c r="I57" s="46"/>
      <c r="J57" s="46"/>
      <c r="K57" s="93">
        <f t="shared" si="0"/>
        <v>0</v>
      </c>
    </row>
    <row r="58" spans="2:11" ht="15" thickBot="1">
      <c r="B58" s="66">
        <v>26</v>
      </c>
      <c r="C58" s="7" t="s">
        <v>9</v>
      </c>
      <c r="D58" s="47"/>
      <c r="E58" s="47"/>
      <c r="F58" s="47"/>
      <c r="G58" s="47"/>
      <c r="H58" s="47"/>
      <c r="I58" s="47"/>
      <c r="J58" s="47"/>
      <c r="K58" s="93">
        <f t="shared" si="0"/>
        <v>0</v>
      </c>
    </row>
    <row r="59" spans="2:11" ht="15" thickBot="1">
      <c r="B59" s="67"/>
      <c r="C59" s="7" t="s">
        <v>10</v>
      </c>
      <c r="D59" s="48"/>
      <c r="E59" s="48"/>
      <c r="F59" s="48"/>
      <c r="G59" s="48"/>
      <c r="H59" s="48"/>
      <c r="I59" s="48"/>
      <c r="J59" s="48"/>
      <c r="K59" s="93">
        <f t="shared" si="0"/>
        <v>0</v>
      </c>
    </row>
    <row r="60" spans="2:11" ht="15" thickBot="1">
      <c r="B60" s="66">
        <v>27</v>
      </c>
      <c r="C60" s="7" t="s">
        <v>9</v>
      </c>
      <c r="D60" s="47"/>
      <c r="E60" s="47"/>
      <c r="F60" s="47"/>
      <c r="G60" s="47"/>
      <c r="H60" s="47"/>
      <c r="I60" s="47"/>
      <c r="J60" s="47"/>
      <c r="K60" s="93">
        <f t="shared" si="0"/>
        <v>0</v>
      </c>
    </row>
    <row r="61" spans="2:11" ht="15" thickBot="1">
      <c r="B61" s="67"/>
      <c r="C61" s="7" t="s">
        <v>10</v>
      </c>
      <c r="D61" s="48"/>
      <c r="E61" s="48"/>
      <c r="F61" s="48"/>
      <c r="G61" s="48"/>
      <c r="H61" s="48"/>
      <c r="I61" s="48"/>
      <c r="J61" s="48"/>
      <c r="K61" s="93">
        <f t="shared" si="0"/>
        <v>0</v>
      </c>
    </row>
    <row r="62" spans="2:11" ht="15" thickBot="1">
      <c r="B62" s="66">
        <v>28</v>
      </c>
      <c r="C62" s="7" t="s">
        <v>9</v>
      </c>
      <c r="D62" s="47"/>
      <c r="E62" s="47"/>
      <c r="F62" s="47"/>
      <c r="G62" s="47"/>
      <c r="H62" s="47"/>
      <c r="I62" s="47"/>
      <c r="J62" s="47"/>
      <c r="K62" s="93">
        <f t="shared" si="0"/>
        <v>0</v>
      </c>
    </row>
    <row r="63" spans="2:11" ht="15" thickBot="1">
      <c r="B63" s="67"/>
      <c r="C63" s="7" t="s">
        <v>10</v>
      </c>
      <c r="D63" s="48"/>
      <c r="E63" s="48"/>
      <c r="F63" s="48"/>
      <c r="G63" s="48"/>
      <c r="H63" s="48"/>
      <c r="I63" s="48"/>
      <c r="J63" s="48"/>
      <c r="K63" s="93">
        <f t="shared" si="0"/>
        <v>0</v>
      </c>
    </row>
    <row r="64" spans="2:11" ht="15" thickBot="1">
      <c r="B64" s="66">
        <v>29</v>
      </c>
      <c r="C64" s="7" t="s">
        <v>9</v>
      </c>
      <c r="D64" s="47"/>
      <c r="E64" s="47"/>
      <c r="F64" s="47"/>
      <c r="G64" s="47"/>
      <c r="H64" s="47"/>
      <c r="I64" s="47"/>
      <c r="J64" s="47"/>
      <c r="K64" s="93">
        <f t="shared" si="0"/>
        <v>0</v>
      </c>
    </row>
    <row r="65" spans="2:13" ht="15" thickBot="1">
      <c r="B65" s="67"/>
      <c r="C65" s="9" t="s">
        <v>10</v>
      </c>
      <c r="D65" s="48"/>
      <c r="E65" s="48"/>
      <c r="F65" s="48"/>
      <c r="G65" s="48"/>
      <c r="H65" s="48"/>
      <c r="I65" s="48"/>
      <c r="J65" s="48"/>
      <c r="K65" s="93">
        <f t="shared" si="0"/>
        <v>0</v>
      </c>
    </row>
    <row r="66" spans="2:13" ht="15" thickBot="1">
      <c r="B66" s="66">
        <v>30</v>
      </c>
      <c r="C66" s="9" t="s">
        <v>9</v>
      </c>
      <c r="D66" s="47"/>
      <c r="E66" s="47"/>
      <c r="F66" s="47"/>
      <c r="G66" s="47"/>
      <c r="H66" s="47"/>
      <c r="I66" s="47"/>
      <c r="J66" s="47"/>
      <c r="K66" s="93">
        <f t="shared" si="0"/>
        <v>0</v>
      </c>
    </row>
    <row r="67" spans="2:13" ht="15" thickBot="1">
      <c r="B67" s="67"/>
      <c r="C67" s="9" t="s">
        <v>10</v>
      </c>
      <c r="D67" s="48"/>
      <c r="E67" s="48"/>
      <c r="F67" s="48"/>
      <c r="G67" s="48"/>
      <c r="H67" s="48"/>
      <c r="I67" s="48"/>
      <c r="J67" s="48"/>
      <c r="K67" s="93">
        <f t="shared" si="0"/>
        <v>0</v>
      </c>
    </row>
    <row r="68" spans="2:13" ht="15" thickBot="1">
      <c r="B68" s="66">
        <v>31</v>
      </c>
      <c r="C68" s="9" t="s">
        <v>9</v>
      </c>
      <c r="D68" s="47"/>
      <c r="E68" s="47"/>
      <c r="F68" s="47"/>
      <c r="G68" s="47"/>
      <c r="H68" s="47"/>
      <c r="I68" s="47"/>
      <c r="J68" s="47"/>
      <c r="K68" s="93">
        <f t="shared" si="0"/>
        <v>0</v>
      </c>
    </row>
    <row r="69" spans="2:13" ht="15" thickBot="1">
      <c r="B69" s="67"/>
      <c r="C69" s="9" t="s">
        <v>10</v>
      </c>
      <c r="D69" s="48"/>
      <c r="E69" s="48"/>
      <c r="F69" s="48"/>
      <c r="G69" s="48"/>
      <c r="H69" s="48"/>
      <c r="I69" s="48"/>
      <c r="J69" s="48"/>
      <c r="K69" s="94">
        <f t="shared" si="0"/>
        <v>0</v>
      </c>
    </row>
    <row r="70" spans="2:13" ht="15" thickBot="1">
      <c r="B70" s="17"/>
    </row>
    <row r="71" spans="2:13" ht="15" thickBot="1">
      <c r="B71" s="70" t="s">
        <v>11</v>
      </c>
      <c r="C71" s="1" t="s">
        <v>9</v>
      </c>
      <c r="D71" s="25" t="e">
        <f>(В*100)/31</f>
        <v>#NAME?</v>
      </c>
      <c r="E71" s="25" t="e">
        <f t="shared" ref="E71:J71" si="1">(В*100)/31</f>
        <v>#NAME?</v>
      </c>
      <c r="F71" s="25" t="e">
        <f t="shared" si="1"/>
        <v>#NAME?</v>
      </c>
      <c r="G71" s="25" t="e">
        <f t="shared" si="1"/>
        <v>#NAME?</v>
      </c>
      <c r="H71" s="25" t="e">
        <f t="shared" si="1"/>
        <v>#NAME?</v>
      </c>
      <c r="I71" s="25" t="e">
        <f t="shared" si="1"/>
        <v>#NAME?</v>
      </c>
      <c r="J71" s="25" t="e">
        <f t="shared" si="1"/>
        <v>#NAME?</v>
      </c>
      <c r="K71" s="26"/>
      <c r="M71" t="s">
        <v>29</v>
      </c>
    </row>
    <row r="72" spans="2:13" ht="15" thickBot="1">
      <c r="B72" s="71"/>
      <c r="C72" s="4" t="s">
        <v>10</v>
      </c>
      <c r="D72" s="25" t="e">
        <f t="shared" ref="D72:J72" si="2">(B*100)/31</f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5" t="e">
        <f t="shared" si="2"/>
        <v>#NAME?</v>
      </c>
      <c r="I72" s="25" t="e">
        <f t="shared" si="2"/>
        <v>#NAME?</v>
      </c>
      <c r="J72" s="25" t="e">
        <f t="shared" si="2"/>
        <v>#NAME?</v>
      </c>
      <c r="K72" s="26"/>
    </row>
    <row r="73" spans="2:13" ht="15" thickBot="1">
      <c r="B73" s="70" t="s">
        <v>12</v>
      </c>
      <c r="C73" s="1" t="s">
        <v>9</v>
      </c>
      <c r="D73" s="25" t="e">
        <f>(С*100)/31</f>
        <v>#NAME?</v>
      </c>
      <c r="E73" s="25" t="e">
        <f t="shared" ref="E73:J74" si="3">(С*100)/31</f>
        <v>#NAME?</v>
      </c>
      <c r="F73" s="25" t="e">
        <f t="shared" si="3"/>
        <v>#NAME?</v>
      </c>
      <c r="G73" s="25" t="e">
        <f t="shared" si="3"/>
        <v>#NAME?</v>
      </c>
      <c r="H73" s="25" t="e">
        <f t="shared" si="3"/>
        <v>#NAME?</v>
      </c>
      <c r="I73" s="25" t="e">
        <f t="shared" si="3"/>
        <v>#NAME?</v>
      </c>
      <c r="J73" s="25" t="e">
        <f t="shared" si="3"/>
        <v>#NAME?</v>
      </c>
      <c r="K73" s="26"/>
      <c r="M73" t="s">
        <v>30</v>
      </c>
    </row>
    <row r="74" spans="2:13" ht="15" thickBot="1">
      <c r="B74" s="71"/>
      <c r="C74" s="1" t="s">
        <v>10</v>
      </c>
      <c r="D74" s="25" t="e">
        <f>(С*100)/31</f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5" t="e">
        <f t="shared" si="3"/>
        <v>#NAME?</v>
      </c>
      <c r="I74" s="25" t="e">
        <f t="shared" si="3"/>
        <v>#NAME?</v>
      </c>
      <c r="J74" s="25" t="e">
        <f t="shared" si="3"/>
        <v>#NAME?</v>
      </c>
      <c r="K74" s="26"/>
    </row>
    <row r="75" spans="2:13" ht="15" thickBot="1">
      <c r="B75" s="70" t="s">
        <v>13</v>
      </c>
      <c r="C75" s="1" t="s">
        <v>9</v>
      </c>
      <c r="D75" s="25" t="e">
        <f>(Н*100)/31</f>
        <v>#NAME?</v>
      </c>
      <c r="E75" s="25" t="e">
        <f t="shared" ref="E75:J76" si="4">(Н*100)/31</f>
        <v>#NAME?</v>
      </c>
      <c r="F75" s="25" t="e">
        <f t="shared" si="4"/>
        <v>#NAME?</v>
      </c>
      <c r="G75" s="25" t="e">
        <f t="shared" si="4"/>
        <v>#NAME?</v>
      </c>
      <c r="H75" s="25" t="e">
        <f t="shared" si="4"/>
        <v>#NAME?</v>
      </c>
      <c r="I75" s="25" t="e">
        <f t="shared" si="4"/>
        <v>#NAME?</v>
      </c>
      <c r="J75" s="25" t="e">
        <f t="shared" si="4"/>
        <v>#NAME?</v>
      </c>
      <c r="K75" s="26"/>
      <c r="M75" t="s">
        <v>31</v>
      </c>
    </row>
    <row r="76" spans="2:13" ht="15" thickBot="1">
      <c r="B76" s="71"/>
      <c r="C76" s="21" t="s">
        <v>10</v>
      </c>
      <c r="D76" s="27" t="e">
        <f>(Н*100)/31</f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7" t="e">
        <f t="shared" si="4"/>
        <v>#NAME?</v>
      </c>
      <c r="I76" s="27" t="e">
        <f t="shared" si="4"/>
        <v>#NAME?</v>
      </c>
      <c r="J76" s="27" t="e">
        <f t="shared" si="4"/>
        <v>#NAME?</v>
      </c>
      <c r="K76" s="28"/>
    </row>
    <row r="77" spans="2:13">
      <c r="B77" s="17"/>
    </row>
    <row r="78" spans="2:13" ht="18">
      <c r="B78" s="17"/>
      <c r="D78" s="22" t="s">
        <v>15</v>
      </c>
      <c r="E78" s="22"/>
      <c r="G78" s="23" t="s">
        <v>18</v>
      </c>
    </row>
    <row r="79" spans="2:13" ht="18">
      <c r="B79" s="17"/>
      <c r="D79" s="22" t="s">
        <v>16</v>
      </c>
      <c r="E79" s="22"/>
    </row>
    <row r="80" spans="2:13" ht="18" customHeight="1">
      <c r="B80" s="17"/>
      <c r="D80" s="22" t="s">
        <v>17</v>
      </c>
      <c r="E80" s="22"/>
    </row>
    <row r="81" spans="2:6">
      <c r="B81" s="14" t="s">
        <v>26</v>
      </c>
    </row>
    <row r="82" spans="2:6" ht="15" thickBot="1">
      <c r="B82" s="43" t="s">
        <v>34</v>
      </c>
    </row>
    <row r="83" spans="2:6" ht="15" thickBot="1">
      <c r="B83" s="74" t="s">
        <v>19</v>
      </c>
      <c r="C83" s="76" t="s">
        <v>6</v>
      </c>
      <c r="D83" s="79" t="s">
        <v>20</v>
      </c>
      <c r="E83" s="80"/>
      <c r="F83" s="81"/>
    </row>
    <row r="84" spans="2:6" ht="15" thickBot="1">
      <c r="B84" s="75"/>
      <c r="C84" s="77"/>
      <c r="D84" s="29" t="s">
        <v>21</v>
      </c>
      <c r="E84" s="29" t="s">
        <v>22</v>
      </c>
      <c r="F84" s="30" t="s">
        <v>23</v>
      </c>
    </row>
    <row r="85" spans="2:6" ht="28.8" thickBot="1">
      <c r="B85" s="72" t="s">
        <v>62</v>
      </c>
      <c r="C85" s="31" t="s">
        <v>9</v>
      </c>
      <c r="D85" s="6"/>
      <c r="E85" s="2"/>
      <c r="F85" s="3"/>
    </row>
    <row r="86" spans="2:6" ht="42" customHeight="1" thickBot="1">
      <c r="B86" s="73"/>
      <c r="C86" s="31" t="s">
        <v>10</v>
      </c>
      <c r="D86" s="32"/>
      <c r="E86" s="33"/>
      <c r="F86" s="34"/>
    </row>
    <row r="87" spans="2:6" ht="28.8" thickBot="1">
      <c r="B87" s="72" t="s">
        <v>63</v>
      </c>
      <c r="C87" s="31" t="s">
        <v>9</v>
      </c>
      <c r="D87" s="2"/>
      <c r="E87" s="2"/>
      <c r="F87" s="3"/>
    </row>
    <row r="88" spans="2:6" ht="38.4" customHeight="1" thickBot="1">
      <c r="B88" s="73"/>
      <c r="C88" s="31" t="s">
        <v>10</v>
      </c>
      <c r="D88" s="33"/>
      <c r="E88" s="33"/>
      <c r="F88" s="34"/>
    </row>
    <row r="89" spans="2:6" ht="40.200000000000003" customHeight="1" thickBot="1">
      <c r="B89" s="72" t="s">
        <v>64</v>
      </c>
      <c r="C89" s="31" t="s">
        <v>9</v>
      </c>
      <c r="D89" s="2"/>
      <c r="E89" s="2"/>
      <c r="F89" s="3"/>
    </row>
    <row r="90" spans="2:6" ht="52.8" customHeight="1" thickBot="1">
      <c r="B90" s="73"/>
      <c r="C90" s="31" t="s">
        <v>10</v>
      </c>
      <c r="D90" s="33"/>
      <c r="E90" s="33"/>
      <c r="F90" s="34"/>
    </row>
    <row r="91" spans="2:6" ht="28.8" thickBot="1">
      <c r="B91" s="72" t="s">
        <v>65</v>
      </c>
      <c r="C91" s="31" t="s">
        <v>9</v>
      </c>
      <c r="D91" s="2"/>
      <c r="E91" s="2"/>
      <c r="F91" s="3"/>
    </row>
    <row r="92" spans="2:6" ht="44.4" customHeight="1" thickBot="1">
      <c r="B92" s="73"/>
      <c r="C92" s="31" t="s">
        <v>10</v>
      </c>
      <c r="D92" s="33"/>
      <c r="E92" s="33"/>
      <c r="F92" s="34"/>
    </row>
    <row r="93" spans="2:6" ht="28.8" thickBot="1">
      <c r="B93" s="72" t="s">
        <v>66</v>
      </c>
      <c r="C93" s="31" t="s">
        <v>9</v>
      </c>
      <c r="D93" s="2"/>
      <c r="E93" s="2"/>
      <c r="F93" s="3"/>
    </row>
    <row r="94" spans="2:6" ht="82.8" customHeight="1" thickBot="1">
      <c r="B94" s="85"/>
      <c r="C94" s="35" t="s">
        <v>10</v>
      </c>
      <c r="D94" s="36"/>
      <c r="E94" s="36"/>
      <c r="F94" s="37"/>
    </row>
    <row r="95" spans="2:6" ht="28.8" thickBot="1">
      <c r="B95" s="91" t="s">
        <v>67</v>
      </c>
      <c r="C95" s="58" t="s">
        <v>24</v>
      </c>
      <c r="D95" s="39"/>
      <c r="E95" s="39"/>
      <c r="F95" s="40"/>
    </row>
    <row r="96" spans="2:6" ht="68.400000000000006" customHeight="1" thickBot="1">
      <c r="B96" s="92"/>
      <c r="C96" s="59" t="s">
        <v>25</v>
      </c>
      <c r="D96" s="39"/>
      <c r="E96" s="39"/>
      <c r="F96" s="40"/>
    </row>
    <row r="97" spans="2:6" ht="28.2" thickBot="1">
      <c r="B97" s="85" t="s">
        <v>68</v>
      </c>
      <c r="C97" s="41" t="s">
        <v>24</v>
      </c>
      <c r="D97" s="39"/>
      <c r="E97" s="39"/>
      <c r="F97" s="40"/>
    </row>
    <row r="98" spans="2:6" ht="30" customHeight="1" thickBot="1">
      <c r="B98" s="73"/>
      <c r="C98" s="53" t="s">
        <v>25</v>
      </c>
      <c r="D98" s="36"/>
      <c r="E98" s="36"/>
      <c r="F98" s="37"/>
    </row>
  </sheetData>
  <mergeCells count="47">
    <mergeCell ref="B97:B98"/>
    <mergeCell ref="B83:B84"/>
    <mergeCell ref="C83:C84"/>
    <mergeCell ref="B93:B94"/>
    <mergeCell ref="D83:F83"/>
    <mergeCell ref="B85:B86"/>
    <mergeCell ref="B87:B88"/>
    <mergeCell ref="B89:B90"/>
    <mergeCell ref="B91:B92"/>
    <mergeCell ref="B75:B76"/>
    <mergeCell ref="B62:B63"/>
    <mergeCell ref="B64:B65"/>
    <mergeCell ref="B66:B67"/>
    <mergeCell ref="B68:B69"/>
    <mergeCell ref="B71:B72"/>
    <mergeCell ref="B73:B74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12:B13"/>
    <mergeCell ref="B95:B96"/>
    <mergeCell ref="B5:B6"/>
    <mergeCell ref="C5:C6"/>
    <mergeCell ref="D5:K5"/>
    <mergeCell ref="B8:B9"/>
    <mergeCell ref="B10:B11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6"/>
  <sheetViews>
    <sheetView topLeftCell="A61" zoomScale="80" zoomScaleNormal="80" workbookViewId="0">
      <selection activeCell="M67" sqref="M67"/>
    </sheetView>
  </sheetViews>
  <sheetFormatPr defaultRowHeight="14.4"/>
  <cols>
    <col min="1" max="1" width="29.5546875" customWidth="1"/>
    <col min="2" max="2" width="14.109375" customWidth="1"/>
    <col min="3" max="3" width="18.44140625" customWidth="1"/>
    <col min="4" max="4" width="15" customWidth="1"/>
    <col min="5" max="5" width="14.88671875" customWidth="1"/>
    <col min="6" max="6" width="16.21875" customWidth="1"/>
    <col min="7" max="7" width="14.109375" customWidth="1"/>
    <col min="8" max="8" width="18.6640625" customWidth="1"/>
  </cols>
  <sheetData>
    <row r="1" spans="1:10">
      <c r="A1" s="14" t="s">
        <v>0</v>
      </c>
      <c r="B1" s="16"/>
      <c r="C1" s="15"/>
      <c r="D1" s="15"/>
      <c r="E1" s="15"/>
      <c r="F1" s="15"/>
      <c r="G1" s="15"/>
    </row>
    <row r="2" spans="1:10">
      <c r="A2" s="14" t="s">
        <v>38</v>
      </c>
      <c r="B2" s="17"/>
      <c r="J2" s="14" t="s">
        <v>2</v>
      </c>
    </row>
    <row r="3" spans="1:10">
      <c r="A3" s="14" t="s">
        <v>42</v>
      </c>
      <c r="B3" s="17"/>
      <c r="G3" s="14" t="s">
        <v>1</v>
      </c>
      <c r="J3" s="14" t="s">
        <v>3</v>
      </c>
    </row>
    <row r="4" spans="1:10" ht="15" thickBot="1">
      <c r="B4" s="17"/>
      <c r="J4" s="14" t="s">
        <v>4</v>
      </c>
    </row>
    <row r="5" spans="1:10" ht="15" thickBot="1">
      <c r="A5" s="68" t="s">
        <v>5</v>
      </c>
      <c r="B5" s="61" t="s">
        <v>6</v>
      </c>
      <c r="C5" s="63" t="s">
        <v>7</v>
      </c>
      <c r="D5" s="64"/>
      <c r="E5" s="64"/>
      <c r="F5" s="64"/>
      <c r="G5" s="64"/>
      <c r="H5" s="64"/>
      <c r="I5" s="65"/>
    </row>
    <row r="6" spans="1:10" ht="129.6" customHeight="1" thickBot="1">
      <c r="A6" s="69"/>
      <c r="B6" s="62"/>
      <c r="C6" s="12" t="s">
        <v>69</v>
      </c>
      <c r="D6" s="10" t="s">
        <v>70</v>
      </c>
      <c r="E6" s="10" t="s">
        <v>71</v>
      </c>
      <c r="F6" s="11" t="s">
        <v>72</v>
      </c>
      <c r="G6" s="10" t="s">
        <v>73</v>
      </c>
      <c r="H6" s="12" t="s">
        <v>74</v>
      </c>
      <c r="I6" s="13" t="s">
        <v>8</v>
      </c>
    </row>
    <row r="7" spans="1:10" ht="16.2" thickBo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9">
        <v>6</v>
      </c>
      <c r="G7" s="18">
        <v>7</v>
      </c>
      <c r="H7" s="18">
        <v>8</v>
      </c>
      <c r="I7" s="20">
        <v>9</v>
      </c>
    </row>
    <row r="8" spans="1:10" ht="15" thickBot="1">
      <c r="A8" s="66">
        <v>1</v>
      </c>
      <c r="B8" s="1" t="s">
        <v>9</v>
      </c>
      <c r="C8" s="24">
        <v>3</v>
      </c>
      <c r="D8" s="24">
        <v>1</v>
      </c>
      <c r="E8" s="24">
        <v>2</v>
      </c>
      <c r="F8" s="24">
        <v>3</v>
      </c>
      <c r="G8" s="24">
        <v>3</v>
      </c>
      <c r="H8" s="24">
        <v>2</v>
      </c>
      <c r="I8" s="93">
        <f>SUM(C8:H8)/6</f>
        <v>2.3333333333333335</v>
      </c>
    </row>
    <row r="9" spans="1:10" ht="15" thickBot="1">
      <c r="A9" s="67"/>
      <c r="B9" s="4" t="s">
        <v>10</v>
      </c>
      <c r="C9" s="45"/>
      <c r="D9" s="45"/>
      <c r="E9" s="45"/>
      <c r="F9" s="45"/>
      <c r="G9" s="45"/>
      <c r="H9" s="45"/>
      <c r="I9" s="95">
        <f t="shared" ref="I9:I69" si="0">SUM(C9:H9)/6</f>
        <v>0</v>
      </c>
    </row>
    <row r="10" spans="1:10" ht="15" thickBot="1">
      <c r="A10" s="66">
        <v>2</v>
      </c>
      <c r="B10" s="1" t="s">
        <v>9</v>
      </c>
      <c r="C10" s="24"/>
      <c r="D10" s="24"/>
      <c r="E10" s="24"/>
      <c r="F10" s="24"/>
      <c r="G10" s="24"/>
      <c r="H10" s="24"/>
      <c r="I10" s="93">
        <f t="shared" si="0"/>
        <v>0</v>
      </c>
    </row>
    <row r="11" spans="1:10" ht="15" thickBot="1">
      <c r="A11" s="67"/>
      <c r="B11" s="1" t="s">
        <v>10</v>
      </c>
      <c r="C11" s="45"/>
      <c r="D11" s="45"/>
      <c r="E11" s="45"/>
      <c r="F11" s="45"/>
      <c r="G11" s="45"/>
      <c r="H11" s="45"/>
      <c r="I11" s="95">
        <f t="shared" si="0"/>
        <v>0</v>
      </c>
    </row>
    <row r="12" spans="1:10" ht="15" thickBot="1">
      <c r="A12" s="66">
        <v>3</v>
      </c>
      <c r="B12" s="1" t="s">
        <v>9</v>
      </c>
      <c r="C12" s="24"/>
      <c r="D12" s="24"/>
      <c r="E12" s="24"/>
      <c r="F12" s="24"/>
      <c r="G12" s="24"/>
      <c r="H12" s="24"/>
      <c r="I12" s="93">
        <f t="shared" si="0"/>
        <v>0</v>
      </c>
    </row>
    <row r="13" spans="1:10" ht="15" thickBot="1">
      <c r="A13" s="67"/>
      <c r="B13" s="1" t="s">
        <v>10</v>
      </c>
      <c r="C13" s="45"/>
      <c r="D13" s="45"/>
      <c r="E13" s="45"/>
      <c r="F13" s="45"/>
      <c r="G13" s="45"/>
      <c r="H13" s="45"/>
      <c r="I13" s="95">
        <f t="shared" si="0"/>
        <v>0</v>
      </c>
    </row>
    <row r="14" spans="1:10" ht="15" thickBot="1">
      <c r="A14" s="66">
        <v>4</v>
      </c>
      <c r="B14" s="1" t="s">
        <v>9</v>
      </c>
      <c r="C14" s="24"/>
      <c r="D14" s="24"/>
      <c r="E14" s="24"/>
      <c r="F14" s="24"/>
      <c r="G14" s="24"/>
      <c r="H14" s="24"/>
      <c r="I14" s="93">
        <f t="shared" si="0"/>
        <v>0</v>
      </c>
    </row>
    <row r="15" spans="1:10" ht="15" thickBot="1">
      <c r="A15" s="67"/>
      <c r="B15" s="1" t="s">
        <v>10</v>
      </c>
      <c r="C15" s="45"/>
      <c r="D15" s="45"/>
      <c r="E15" s="45"/>
      <c r="F15" s="45"/>
      <c r="G15" s="45"/>
      <c r="H15" s="45"/>
      <c r="I15" s="95">
        <f t="shared" si="0"/>
        <v>0</v>
      </c>
    </row>
    <row r="16" spans="1:10" ht="15" thickBot="1">
      <c r="A16" s="66">
        <v>5</v>
      </c>
      <c r="B16" s="1" t="s">
        <v>9</v>
      </c>
      <c r="C16" s="24"/>
      <c r="D16" s="24"/>
      <c r="E16" s="24"/>
      <c r="F16" s="24"/>
      <c r="G16" s="24"/>
      <c r="H16" s="24"/>
      <c r="I16" s="93">
        <f t="shared" si="0"/>
        <v>0</v>
      </c>
    </row>
    <row r="17" spans="1:9" ht="15" thickBot="1">
      <c r="A17" s="67"/>
      <c r="B17" s="4" t="s">
        <v>10</v>
      </c>
      <c r="C17" s="45"/>
      <c r="D17" s="45"/>
      <c r="E17" s="45"/>
      <c r="F17" s="45"/>
      <c r="G17" s="45"/>
      <c r="H17" s="45"/>
      <c r="I17" s="95">
        <f t="shared" si="0"/>
        <v>0</v>
      </c>
    </row>
    <row r="18" spans="1:9" ht="15" thickBot="1">
      <c r="A18" s="66">
        <v>6</v>
      </c>
      <c r="B18" s="1" t="s">
        <v>9</v>
      </c>
      <c r="C18" s="24"/>
      <c r="D18" s="24"/>
      <c r="E18" s="24"/>
      <c r="F18" s="24"/>
      <c r="G18" s="24"/>
      <c r="H18" s="24"/>
      <c r="I18" s="93">
        <f t="shared" si="0"/>
        <v>0</v>
      </c>
    </row>
    <row r="19" spans="1:9" ht="15" thickBot="1">
      <c r="A19" s="67"/>
      <c r="B19" s="5" t="s">
        <v>10</v>
      </c>
      <c r="C19" s="46"/>
      <c r="D19" s="46"/>
      <c r="E19" s="46"/>
      <c r="F19" s="46"/>
      <c r="G19" s="46"/>
      <c r="H19" s="46"/>
      <c r="I19" s="95">
        <f t="shared" si="0"/>
        <v>0</v>
      </c>
    </row>
    <row r="20" spans="1:9" ht="15" thickBot="1">
      <c r="A20" s="66">
        <v>7</v>
      </c>
      <c r="B20" s="7" t="s">
        <v>9</v>
      </c>
      <c r="C20" s="47"/>
      <c r="D20" s="47"/>
      <c r="E20" s="47"/>
      <c r="F20" s="47"/>
      <c r="G20" s="47"/>
      <c r="H20" s="47"/>
      <c r="I20" s="93">
        <f t="shared" si="0"/>
        <v>0</v>
      </c>
    </row>
    <row r="21" spans="1:9" ht="15" thickBot="1">
      <c r="A21" s="67"/>
      <c r="B21" s="7" t="s">
        <v>10</v>
      </c>
      <c r="C21" s="48"/>
      <c r="D21" s="48"/>
      <c r="E21" s="48"/>
      <c r="F21" s="48"/>
      <c r="G21" s="48"/>
      <c r="H21" s="48"/>
      <c r="I21" s="95">
        <f t="shared" si="0"/>
        <v>0</v>
      </c>
    </row>
    <row r="22" spans="1:9" ht="15" thickBot="1">
      <c r="A22" s="66">
        <v>8</v>
      </c>
      <c r="B22" s="7" t="s">
        <v>9</v>
      </c>
      <c r="C22" s="47"/>
      <c r="D22" s="47"/>
      <c r="E22" s="47"/>
      <c r="F22" s="47"/>
      <c r="G22" s="47"/>
      <c r="H22" s="47"/>
      <c r="I22" s="93">
        <f t="shared" si="0"/>
        <v>0</v>
      </c>
    </row>
    <row r="23" spans="1:9" ht="15" thickBot="1">
      <c r="A23" s="67"/>
      <c r="B23" s="7" t="s">
        <v>10</v>
      </c>
      <c r="C23" s="48"/>
      <c r="D23" s="48"/>
      <c r="E23" s="48"/>
      <c r="F23" s="48"/>
      <c r="G23" s="48"/>
      <c r="H23" s="48"/>
      <c r="I23" s="95">
        <f t="shared" si="0"/>
        <v>0</v>
      </c>
    </row>
    <row r="24" spans="1:9" ht="15" thickBot="1">
      <c r="A24" s="66">
        <v>9</v>
      </c>
      <c r="B24" s="7" t="s">
        <v>9</v>
      </c>
      <c r="C24" s="47"/>
      <c r="D24" s="47"/>
      <c r="E24" s="47"/>
      <c r="F24" s="47"/>
      <c r="G24" s="47"/>
      <c r="H24" s="47"/>
      <c r="I24" s="93">
        <f t="shared" si="0"/>
        <v>0</v>
      </c>
    </row>
    <row r="25" spans="1:9" ht="15" thickBot="1">
      <c r="A25" s="67"/>
      <c r="B25" s="7" t="s">
        <v>10</v>
      </c>
      <c r="C25" s="48"/>
      <c r="D25" s="48"/>
      <c r="E25" s="48"/>
      <c r="F25" s="48"/>
      <c r="G25" s="48"/>
      <c r="H25" s="48"/>
      <c r="I25" s="95">
        <f t="shared" si="0"/>
        <v>0</v>
      </c>
    </row>
    <row r="26" spans="1:9" ht="15" thickBot="1">
      <c r="A26" s="66">
        <v>10</v>
      </c>
      <c r="B26" s="7" t="s">
        <v>9</v>
      </c>
      <c r="C26" s="47"/>
      <c r="D26" s="47"/>
      <c r="E26" s="47"/>
      <c r="F26" s="47"/>
      <c r="G26" s="47"/>
      <c r="H26" s="47"/>
      <c r="I26" s="93">
        <f t="shared" si="0"/>
        <v>0</v>
      </c>
    </row>
    <row r="27" spans="1:9" ht="15" thickBot="1">
      <c r="A27" s="67"/>
      <c r="B27" s="9" t="s">
        <v>10</v>
      </c>
      <c r="C27" s="48"/>
      <c r="D27" s="48"/>
      <c r="E27" s="48"/>
      <c r="F27" s="48"/>
      <c r="G27" s="48"/>
      <c r="H27" s="48"/>
      <c r="I27" s="95">
        <f t="shared" si="0"/>
        <v>0</v>
      </c>
    </row>
    <row r="28" spans="1:9" ht="15" thickBot="1">
      <c r="A28" s="66">
        <v>11</v>
      </c>
      <c r="B28" s="9" t="s">
        <v>9</v>
      </c>
      <c r="C28" s="47"/>
      <c r="D28" s="47"/>
      <c r="E28" s="47"/>
      <c r="F28" s="47"/>
      <c r="G28" s="47"/>
      <c r="H28" s="47"/>
      <c r="I28" s="93">
        <f t="shared" si="0"/>
        <v>0</v>
      </c>
    </row>
    <row r="29" spans="1:9" ht="15" thickBot="1">
      <c r="A29" s="67"/>
      <c r="B29" s="9" t="s">
        <v>10</v>
      </c>
      <c r="C29" s="48"/>
      <c r="D29" s="48"/>
      <c r="E29" s="48"/>
      <c r="F29" s="48"/>
      <c r="G29" s="48"/>
      <c r="H29" s="48"/>
      <c r="I29" s="95">
        <f t="shared" si="0"/>
        <v>0</v>
      </c>
    </row>
    <row r="30" spans="1:9" ht="15" thickBot="1">
      <c r="A30" s="66">
        <v>12</v>
      </c>
      <c r="B30" s="9" t="s">
        <v>9</v>
      </c>
      <c r="C30" s="47"/>
      <c r="D30" s="47"/>
      <c r="E30" s="47"/>
      <c r="F30" s="47"/>
      <c r="G30" s="47"/>
      <c r="H30" s="47"/>
      <c r="I30" s="93">
        <f t="shared" si="0"/>
        <v>0</v>
      </c>
    </row>
    <row r="31" spans="1:9" ht="15" thickBot="1">
      <c r="A31" s="67"/>
      <c r="B31" s="9" t="s">
        <v>10</v>
      </c>
      <c r="C31" s="48"/>
      <c r="D31" s="48"/>
      <c r="E31" s="48"/>
      <c r="F31" s="48"/>
      <c r="G31" s="48"/>
      <c r="H31" s="48"/>
      <c r="I31" s="95">
        <f t="shared" si="0"/>
        <v>0</v>
      </c>
    </row>
    <row r="32" spans="1:9" ht="15" thickBot="1">
      <c r="A32" s="66">
        <v>13</v>
      </c>
      <c r="B32" s="9" t="s">
        <v>9</v>
      </c>
      <c r="C32" s="47"/>
      <c r="D32" s="47"/>
      <c r="E32" s="47"/>
      <c r="F32" s="47"/>
      <c r="G32" s="47"/>
      <c r="H32" s="47"/>
      <c r="I32" s="93">
        <f t="shared" si="0"/>
        <v>0</v>
      </c>
    </row>
    <row r="33" spans="1:9" ht="15" thickBot="1">
      <c r="A33" s="67"/>
      <c r="B33" s="9" t="s">
        <v>10</v>
      </c>
      <c r="C33" s="48"/>
      <c r="D33" s="48"/>
      <c r="E33" s="48"/>
      <c r="F33" s="48"/>
      <c r="G33" s="48"/>
      <c r="H33" s="48"/>
      <c r="I33" s="95">
        <f t="shared" si="0"/>
        <v>0</v>
      </c>
    </row>
    <row r="34" spans="1:9" ht="15" thickBot="1">
      <c r="A34" s="66">
        <v>14</v>
      </c>
      <c r="B34" s="9" t="s">
        <v>9</v>
      </c>
      <c r="C34" s="47"/>
      <c r="D34" s="47"/>
      <c r="E34" s="47"/>
      <c r="F34" s="47"/>
      <c r="G34" s="47"/>
      <c r="H34" s="47"/>
      <c r="I34" s="93">
        <f t="shared" si="0"/>
        <v>0</v>
      </c>
    </row>
    <row r="35" spans="1:9" ht="15" thickBot="1">
      <c r="A35" s="67"/>
      <c r="B35" s="9" t="s">
        <v>10</v>
      </c>
      <c r="C35" s="48"/>
      <c r="D35" s="48"/>
      <c r="E35" s="48"/>
      <c r="F35" s="48"/>
      <c r="G35" s="48"/>
      <c r="H35" s="48"/>
      <c r="I35" s="95">
        <f t="shared" si="0"/>
        <v>0</v>
      </c>
    </row>
    <row r="36" spans="1:9" ht="15" thickBot="1">
      <c r="A36" s="66">
        <v>15</v>
      </c>
      <c r="B36" s="1" t="s">
        <v>9</v>
      </c>
      <c r="C36" s="24"/>
      <c r="D36" s="24"/>
      <c r="E36" s="24"/>
      <c r="F36" s="24"/>
      <c r="G36" s="24"/>
      <c r="H36" s="24"/>
      <c r="I36" s="93">
        <f t="shared" si="0"/>
        <v>0</v>
      </c>
    </row>
    <row r="37" spans="1:9" ht="15" thickBot="1">
      <c r="A37" s="67"/>
      <c r="B37" s="4" t="s">
        <v>10</v>
      </c>
      <c r="C37" s="45"/>
      <c r="D37" s="45"/>
      <c r="E37" s="45"/>
      <c r="F37" s="45"/>
      <c r="G37" s="45"/>
      <c r="H37" s="45"/>
      <c r="I37" s="95">
        <f t="shared" si="0"/>
        <v>0</v>
      </c>
    </row>
    <row r="38" spans="1:9" ht="15" thickBot="1">
      <c r="A38" s="66">
        <v>16</v>
      </c>
      <c r="B38" s="1" t="s">
        <v>9</v>
      </c>
      <c r="C38" s="24"/>
      <c r="D38" s="24"/>
      <c r="E38" s="24"/>
      <c r="F38" s="24"/>
      <c r="G38" s="24"/>
      <c r="H38" s="24"/>
      <c r="I38" s="93">
        <f t="shared" si="0"/>
        <v>0</v>
      </c>
    </row>
    <row r="39" spans="1:9" ht="15" thickBot="1">
      <c r="A39" s="67"/>
      <c r="B39" s="5" t="s">
        <v>10</v>
      </c>
      <c r="C39" s="46"/>
      <c r="D39" s="46"/>
      <c r="E39" s="46"/>
      <c r="F39" s="46"/>
      <c r="G39" s="46"/>
      <c r="H39" s="46"/>
      <c r="I39" s="95">
        <f t="shared" si="0"/>
        <v>0</v>
      </c>
    </row>
    <row r="40" spans="1:9" ht="15" thickBot="1">
      <c r="A40" s="66">
        <v>17</v>
      </c>
      <c r="B40" s="7" t="s">
        <v>9</v>
      </c>
      <c r="C40" s="47"/>
      <c r="D40" s="47"/>
      <c r="E40" s="47"/>
      <c r="F40" s="47"/>
      <c r="G40" s="47"/>
      <c r="H40" s="47"/>
      <c r="I40" s="93">
        <f t="shared" si="0"/>
        <v>0</v>
      </c>
    </row>
    <row r="41" spans="1:9" ht="15" thickBot="1">
      <c r="A41" s="67"/>
      <c r="B41" s="7" t="s">
        <v>10</v>
      </c>
      <c r="C41" s="48"/>
      <c r="D41" s="48"/>
      <c r="E41" s="48"/>
      <c r="F41" s="48"/>
      <c r="G41" s="48"/>
      <c r="H41" s="48"/>
      <c r="I41" s="95">
        <f t="shared" si="0"/>
        <v>0</v>
      </c>
    </row>
    <row r="42" spans="1:9" ht="15" thickBot="1">
      <c r="A42" s="66">
        <v>18</v>
      </c>
      <c r="B42" s="7" t="s">
        <v>9</v>
      </c>
      <c r="C42" s="47"/>
      <c r="D42" s="47"/>
      <c r="E42" s="47"/>
      <c r="F42" s="47"/>
      <c r="G42" s="47"/>
      <c r="H42" s="47"/>
      <c r="I42" s="93">
        <f t="shared" si="0"/>
        <v>0</v>
      </c>
    </row>
    <row r="43" spans="1:9" ht="15" thickBot="1">
      <c r="A43" s="67"/>
      <c r="B43" s="7" t="s">
        <v>10</v>
      </c>
      <c r="C43" s="48"/>
      <c r="D43" s="48"/>
      <c r="E43" s="48"/>
      <c r="F43" s="48"/>
      <c r="G43" s="48"/>
      <c r="H43" s="48"/>
      <c r="I43" s="95">
        <f t="shared" si="0"/>
        <v>0</v>
      </c>
    </row>
    <row r="44" spans="1:9" ht="15" thickBot="1">
      <c r="A44" s="66">
        <v>19</v>
      </c>
      <c r="B44" s="7" t="s">
        <v>9</v>
      </c>
      <c r="C44" s="47"/>
      <c r="D44" s="47"/>
      <c r="E44" s="47"/>
      <c r="F44" s="47"/>
      <c r="G44" s="47"/>
      <c r="H44" s="47"/>
      <c r="I44" s="93">
        <f t="shared" si="0"/>
        <v>0</v>
      </c>
    </row>
    <row r="45" spans="1:9" ht="15" thickBot="1">
      <c r="A45" s="67"/>
      <c r="B45" s="7" t="s">
        <v>10</v>
      </c>
      <c r="C45" s="48"/>
      <c r="D45" s="48"/>
      <c r="E45" s="48"/>
      <c r="F45" s="48"/>
      <c r="G45" s="48"/>
      <c r="H45" s="48"/>
      <c r="I45" s="95">
        <f t="shared" si="0"/>
        <v>0</v>
      </c>
    </row>
    <row r="46" spans="1:9" ht="15" thickBot="1">
      <c r="A46" s="66">
        <v>20</v>
      </c>
      <c r="B46" s="7" t="s">
        <v>9</v>
      </c>
      <c r="C46" s="47"/>
      <c r="D46" s="47"/>
      <c r="E46" s="47"/>
      <c r="F46" s="47"/>
      <c r="G46" s="47"/>
      <c r="H46" s="47"/>
      <c r="I46" s="93">
        <f t="shared" si="0"/>
        <v>0</v>
      </c>
    </row>
    <row r="47" spans="1:9" ht="15" thickBot="1">
      <c r="A47" s="67"/>
      <c r="B47" s="9" t="s">
        <v>10</v>
      </c>
      <c r="C47" s="48"/>
      <c r="D47" s="48"/>
      <c r="E47" s="48"/>
      <c r="F47" s="48"/>
      <c r="G47" s="48"/>
      <c r="H47" s="48"/>
      <c r="I47" s="95">
        <f t="shared" si="0"/>
        <v>0</v>
      </c>
    </row>
    <row r="48" spans="1:9" ht="15" thickBot="1">
      <c r="A48" s="66">
        <v>21</v>
      </c>
      <c r="B48" s="9" t="s">
        <v>9</v>
      </c>
      <c r="C48" s="47"/>
      <c r="D48" s="47"/>
      <c r="E48" s="47"/>
      <c r="F48" s="47"/>
      <c r="G48" s="47"/>
      <c r="H48" s="47"/>
      <c r="I48" s="93">
        <f t="shared" si="0"/>
        <v>0</v>
      </c>
    </row>
    <row r="49" spans="1:9" ht="15" thickBot="1">
      <c r="A49" s="67"/>
      <c r="B49" s="9" t="s">
        <v>10</v>
      </c>
      <c r="C49" s="48"/>
      <c r="D49" s="48"/>
      <c r="E49" s="48"/>
      <c r="F49" s="48"/>
      <c r="G49" s="48"/>
      <c r="H49" s="48"/>
      <c r="I49" s="95">
        <f t="shared" si="0"/>
        <v>0</v>
      </c>
    </row>
    <row r="50" spans="1:9" ht="15" thickBot="1">
      <c r="A50" s="66">
        <v>22</v>
      </c>
      <c r="B50" s="9" t="s">
        <v>9</v>
      </c>
      <c r="C50" s="47"/>
      <c r="D50" s="47"/>
      <c r="E50" s="47"/>
      <c r="F50" s="47"/>
      <c r="G50" s="47"/>
      <c r="H50" s="47"/>
      <c r="I50" s="93">
        <f t="shared" si="0"/>
        <v>0</v>
      </c>
    </row>
    <row r="51" spans="1:9" ht="15" thickBot="1">
      <c r="A51" s="67"/>
      <c r="B51" s="9" t="s">
        <v>10</v>
      </c>
      <c r="C51" s="48"/>
      <c r="D51" s="48"/>
      <c r="E51" s="48"/>
      <c r="F51" s="48"/>
      <c r="G51" s="48"/>
      <c r="H51" s="48"/>
      <c r="I51" s="95">
        <f t="shared" si="0"/>
        <v>0</v>
      </c>
    </row>
    <row r="52" spans="1:9" ht="15" thickBot="1">
      <c r="A52" s="66">
        <v>23</v>
      </c>
      <c r="B52" s="9" t="s">
        <v>9</v>
      </c>
      <c r="C52" s="47"/>
      <c r="D52" s="47"/>
      <c r="E52" s="47"/>
      <c r="F52" s="47"/>
      <c r="G52" s="47"/>
      <c r="H52" s="47"/>
      <c r="I52" s="93">
        <f t="shared" si="0"/>
        <v>0</v>
      </c>
    </row>
    <row r="53" spans="1:9" ht="15" thickBot="1">
      <c r="A53" s="67"/>
      <c r="B53" s="9" t="s">
        <v>10</v>
      </c>
      <c r="C53" s="48"/>
      <c r="D53" s="48"/>
      <c r="E53" s="48"/>
      <c r="F53" s="48"/>
      <c r="G53" s="48"/>
      <c r="H53" s="48"/>
      <c r="I53" s="95">
        <f t="shared" si="0"/>
        <v>0</v>
      </c>
    </row>
    <row r="54" spans="1:9" ht="15" thickBot="1">
      <c r="A54" s="66">
        <v>24</v>
      </c>
      <c r="B54" s="9" t="s">
        <v>9</v>
      </c>
      <c r="C54" s="47"/>
      <c r="D54" s="47"/>
      <c r="E54" s="47"/>
      <c r="F54" s="47"/>
      <c r="G54" s="47"/>
      <c r="H54" s="47"/>
      <c r="I54" s="93">
        <f t="shared" si="0"/>
        <v>0</v>
      </c>
    </row>
    <row r="55" spans="1:9" ht="15" thickBot="1">
      <c r="A55" s="67"/>
      <c r="B55" s="9" t="s">
        <v>10</v>
      </c>
      <c r="C55" s="48"/>
      <c r="D55" s="48"/>
      <c r="E55" s="48"/>
      <c r="F55" s="48"/>
      <c r="G55" s="48"/>
      <c r="H55" s="48"/>
      <c r="I55" s="95">
        <f t="shared" si="0"/>
        <v>0</v>
      </c>
    </row>
    <row r="56" spans="1:9" ht="15" thickBot="1">
      <c r="A56" s="66">
        <v>25</v>
      </c>
      <c r="B56" s="1" t="s">
        <v>9</v>
      </c>
      <c r="C56" s="24"/>
      <c r="D56" s="24"/>
      <c r="E56" s="24"/>
      <c r="F56" s="24"/>
      <c r="G56" s="24"/>
      <c r="H56" s="24"/>
      <c r="I56" s="93">
        <f t="shared" si="0"/>
        <v>0</v>
      </c>
    </row>
    <row r="57" spans="1:9" ht="15" thickBot="1">
      <c r="A57" s="67"/>
      <c r="B57" s="5" t="s">
        <v>10</v>
      </c>
      <c r="C57" s="46"/>
      <c r="D57" s="46"/>
      <c r="E57" s="46"/>
      <c r="F57" s="46"/>
      <c r="G57" s="46"/>
      <c r="H57" s="46"/>
      <c r="I57" s="95">
        <f t="shared" si="0"/>
        <v>0</v>
      </c>
    </row>
    <row r="58" spans="1:9" ht="15" thickBot="1">
      <c r="A58" s="66">
        <v>26</v>
      </c>
      <c r="B58" s="7" t="s">
        <v>9</v>
      </c>
      <c r="C58" s="47"/>
      <c r="D58" s="47"/>
      <c r="E58" s="47"/>
      <c r="F58" s="47"/>
      <c r="G58" s="47"/>
      <c r="H58" s="47"/>
      <c r="I58" s="93">
        <f t="shared" si="0"/>
        <v>0</v>
      </c>
    </row>
    <row r="59" spans="1:9" ht="15" thickBot="1">
      <c r="A59" s="67"/>
      <c r="B59" s="7" t="s">
        <v>10</v>
      </c>
      <c r="C59" s="48"/>
      <c r="D59" s="48"/>
      <c r="E59" s="48"/>
      <c r="F59" s="48"/>
      <c r="G59" s="48"/>
      <c r="H59" s="48"/>
      <c r="I59" s="95">
        <f t="shared" si="0"/>
        <v>0</v>
      </c>
    </row>
    <row r="60" spans="1:9" ht="15" thickBot="1">
      <c r="A60" s="66">
        <v>27</v>
      </c>
      <c r="B60" s="7" t="s">
        <v>9</v>
      </c>
      <c r="C60" s="47"/>
      <c r="D60" s="47"/>
      <c r="E60" s="47"/>
      <c r="F60" s="47"/>
      <c r="G60" s="47"/>
      <c r="H60" s="47"/>
      <c r="I60" s="93">
        <f t="shared" si="0"/>
        <v>0</v>
      </c>
    </row>
    <row r="61" spans="1:9" ht="15" thickBot="1">
      <c r="A61" s="67"/>
      <c r="B61" s="7" t="s">
        <v>10</v>
      </c>
      <c r="C61" s="48"/>
      <c r="D61" s="48"/>
      <c r="E61" s="48"/>
      <c r="F61" s="48"/>
      <c r="G61" s="48"/>
      <c r="H61" s="48"/>
      <c r="I61" s="95">
        <f t="shared" si="0"/>
        <v>0</v>
      </c>
    </row>
    <row r="62" spans="1:9" ht="15" thickBot="1">
      <c r="A62" s="66">
        <v>28</v>
      </c>
      <c r="B62" s="7" t="s">
        <v>9</v>
      </c>
      <c r="C62" s="47"/>
      <c r="D62" s="47"/>
      <c r="E62" s="47"/>
      <c r="F62" s="47"/>
      <c r="G62" s="47"/>
      <c r="H62" s="47"/>
      <c r="I62" s="93">
        <f t="shared" si="0"/>
        <v>0</v>
      </c>
    </row>
    <row r="63" spans="1:9" ht="15" thickBot="1">
      <c r="A63" s="67"/>
      <c r="B63" s="7" t="s">
        <v>10</v>
      </c>
      <c r="C63" s="48"/>
      <c r="D63" s="48"/>
      <c r="E63" s="48"/>
      <c r="F63" s="48"/>
      <c r="G63" s="48"/>
      <c r="H63" s="48"/>
      <c r="I63" s="95">
        <f t="shared" si="0"/>
        <v>0</v>
      </c>
    </row>
    <row r="64" spans="1:9" ht="15" thickBot="1">
      <c r="A64" s="66">
        <v>29</v>
      </c>
      <c r="B64" s="7" t="s">
        <v>9</v>
      </c>
      <c r="C64" s="47"/>
      <c r="D64" s="47"/>
      <c r="E64" s="47"/>
      <c r="F64" s="47"/>
      <c r="G64" s="47"/>
      <c r="H64" s="47"/>
      <c r="I64" s="93">
        <f t="shared" si="0"/>
        <v>0</v>
      </c>
    </row>
    <row r="65" spans="1:11" ht="15" thickBot="1">
      <c r="A65" s="67"/>
      <c r="B65" s="9" t="s">
        <v>10</v>
      </c>
      <c r="C65" s="48"/>
      <c r="D65" s="48"/>
      <c r="E65" s="48"/>
      <c r="F65" s="48"/>
      <c r="G65" s="48"/>
      <c r="H65" s="48"/>
      <c r="I65" s="95">
        <f t="shared" si="0"/>
        <v>0</v>
      </c>
    </row>
    <row r="66" spans="1:11" ht="15" thickBot="1">
      <c r="A66" s="66">
        <v>30</v>
      </c>
      <c r="B66" s="9" t="s">
        <v>9</v>
      </c>
      <c r="C66" s="47"/>
      <c r="D66" s="47"/>
      <c r="E66" s="47"/>
      <c r="F66" s="47"/>
      <c r="G66" s="47"/>
      <c r="H66" s="47"/>
      <c r="I66" s="93">
        <f t="shared" si="0"/>
        <v>0</v>
      </c>
    </row>
    <row r="67" spans="1:11" ht="15" thickBot="1">
      <c r="A67" s="67"/>
      <c r="B67" s="9" t="s">
        <v>10</v>
      </c>
      <c r="C67" s="48"/>
      <c r="D67" s="48"/>
      <c r="E67" s="48"/>
      <c r="F67" s="48"/>
      <c r="G67" s="48"/>
      <c r="H67" s="48"/>
      <c r="I67" s="95">
        <f t="shared" si="0"/>
        <v>0</v>
      </c>
    </row>
    <row r="68" spans="1:11" ht="15" thickBot="1">
      <c r="A68" s="66">
        <v>31</v>
      </c>
      <c r="B68" s="9" t="s">
        <v>9</v>
      </c>
      <c r="C68" s="47"/>
      <c r="D68" s="47"/>
      <c r="E68" s="47"/>
      <c r="F68" s="47"/>
      <c r="G68" s="47"/>
      <c r="H68" s="47"/>
      <c r="I68" s="93">
        <f t="shared" si="0"/>
        <v>0</v>
      </c>
    </row>
    <row r="69" spans="1:11" ht="15" thickBot="1">
      <c r="A69" s="67"/>
      <c r="B69" s="9" t="s">
        <v>10</v>
      </c>
      <c r="C69" s="48"/>
      <c r="D69" s="48"/>
      <c r="E69" s="48"/>
      <c r="F69" s="48"/>
      <c r="G69" s="48"/>
      <c r="H69" s="48"/>
      <c r="I69" s="96">
        <f t="shared" si="0"/>
        <v>0</v>
      </c>
    </row>
    <row r="70" spans="1:11" ht="15" thickBot="1">
      <c r="A70" s="17"/>
    </row>
    <row r="71" spans="1:11" ht="15" thickBot="1">
      <c r="A71" s="70" t="s">
        <v>41</v>
      </c>
      <c r="B71" s="1" t="s">
        <v>9</v>
      </c>
      <c r="C71" s="25" t="e">
        <f>(В*100)/31</f>
        <v>#NAME?</v>
      </c>
      <c r="D71" s="25" t="e">
        <f t="shared" ref="D71:H71" si="1">(В*100)/31</f>
        <v>#NAME?</v>
      </c>
      <c r="E71" s="25" t="e">
        <f t="shared" si="1"/>
        <v>#NAME?</v>
      </c>
      <c r="F71" s="25" t="e">
        <f t="shared" si="1"/>
        <v>#NAME?</v>
      </c>
      <c r="G71" s="25" t="e">
        <f t="shared" si="1"/>
        <v>#NAME?</v>
      </c>
      <c r="H71" s="25" t="e">
        <f t="shared" si="1"/>
        <v>#NAME?</v>
      </c>
      <c r="I71" s="26"/>
      <c r="K71" t="s">
        <v>29</v>
      </c>
    </row>
    <row r="72" spans="1:11" ht="15" thickBot="1">
      <c r="A72" s="71"/>
      <c r="B72" s="4" t="s">
        <v>10</v>
      </c>
      <c r="C72" s="25" t="e">
        <f t="shared" ref="C72:H72" si="2">(B*100)/31</f>
        <v>#NAME?</v>
      </c>
      <c r="D72" s="25" t="e">
        <f t="shared" si="2"/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5" t="e">
        <f t="shared" si="2"/>
        <v>#NAME?</v>
      </c>
      <c r="I72" s="26"/>
    </row>
    <row r="73" spans="1:11" ht="15" thickBot="1">
      <c r="A73" s="70" t="s">
        <v>12</v>
      </c>
      <c r="B73" s="1" t="s">
        <v>9</v>
      </c>
      <c r="C73" s="25" t="e">
        <f>(С*100)/31</f>
        <v>#NAME?</v>
      </c>
      <c r="D73" s="25" t="e">
        <f t="shared" ref="D73:H74" si="3">(С*100)/31</f>
        <v>#NAME?</v>
      </c>
      <c r="E73" s="25" t="e">
        <f t="shared" si="3"/>
        <v>#NAME?</v>
      </c>
      <c r="F73" s="25" t="e">
        <f t="shared" si="3"/>
        <v>#NAME?</v>
      </c>
      <c r="G73" s="25" t="e">
        <f t="shared" si="3"/>
        <v>#NAME?</v>
      </c>
      <c r="H73" s="25" t="e">
        <f t="shared" si="3"/>
        <v>#NAME?</v>
      </c>
      <c r="I73" s="26"/>
      <c r="K73" t="s">
        <v>30</v>
      </c>
    </row>
    <row r="74" spans="1:11" ht="15" thickBot="1">
      <c r="A74" s="71"/>
      <c r="B74" s="1" t="s">
        <v>10</v>
      </c>
      <c r="C74" s="25" t="e">
        <f>(С*100)/31</f>
        <v>#NAME?</v>
      </c>
      <c r="D74" s="25" t="e">
        <f t="shared" si="3"/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5" t="e">
        <f t="shared" si="3"/>
        <v>#NAME?</v>
      </c>
      <c r="I74" s="26"/>
    </row>
    <row r="75" spans="1:11" ht="15" thickBot="1">
      <c r="A75" s="70" t="s">
        <v>13</v>
      </c>
      <c r="B75" s="1" t="s">
        <v>9</v>
      </c>
      <c r="C75" s="25" t="e">
        <f>(Н*100)/31</f>
        <v>#NAME?</v>
      </c>
      <c r="D75" s="25" t="e">
        <f t="shared" ref="D75:H76" si="4">(Н*100)/31</f>
        <v>#NAME?</v>
      </c>
      <c r="E75" s="25" t="e">
        <f t="shared" si="4"/>
        <v>#NAME?</v>
      </c>
      <c r="F75" s="25" t="e">
        <f t="shared" si="4"/>
        <v>#NAME?</v>
      </c>
      <c r="G75" s="25" t="e">
        <f t="shared" si="4"/>
        <v>#NAME?</v>
      </c>
      <c r="H75" s="25" t="e">
        <f t="shared" si="4"/>
        <v>#NAME?</v>
      </c>
      <c r="I75" s="26"/>
      <c r="K75" t="s">
        <v>31</v>
      </c>
    </row>
    <row r="76" spans="1:11" ht="15" thickBot="1">
      <c r="A76" s="71"/>
      <c r="B76" s="21" t="s">
        <v>10</v>
      </c>
      <c r="C76" s="27" t="e">
        <f>(Н*100)/31</f>
        <v>#NAME?</v>
      </c>
      <c r="D76" s="27" t="e">
        <f t="shared" si="4"/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7" t="e">
        <f t="shared" si="4"/>
        <v>#NAME?</v>
      </c>
      <c r="I76" s="28"/>
    </row>
    <row r="77" spans="1:11">
      <c r="A77" s="17"/>
    </row>
    <row r="78" spans="1:11" ht="18">
      <c r="A78" s="17"/>
      <c r="C78" s="22" t="s">
        <v>15</v>
      </c>
      <c r="D78" s="22"/>
      <c r="F78" s="23" t="s">
        <v>18</v>
      </c>
    </row>
    <row r="79" spans="1:11" ht="18">
      <c r="A79" s="17"/>
      <c r="C79" s="22" t="s">
        <v>16</v>
      </c>
      <c r="D79" s="22"/>
    </row>
    <row r="80" spans="1:11" ht="18">
      <c r="A80" s="17"/>
      <c r="C80" s="22" t="s">
        <v>17</v>
      </c>
      <c r="D80" s="22"/>
    </row>
    <row r="81" spans="1:5">
      <c r="A81" s="14" t="s">
        <v>26</v>
      </c>
    </row>
    <row r="82" spans="1:5" ht="15" thickBot="1">
      <c r="A82" s="43" t="s">
        <v>37</v>
      </c>
    </row>
    <row r="83" spans="1:5" ht="15" thickBot="1">
      <c r="A83" s="74" t="s">
        <v>19</v>
      </c>
      <c r="B83" s="76" t="s">
        <v>6</v>
      </c>
      <c r="C83" s="79" t="s">
        <v>20</v>
      </c>
      <c r="D83" s="80"/>
      <c r="E83" s="81"/>
    </row>
    <row r="84" spans="1:5" ht="15" thickBot="1">
      <c r="A84" s="75"/>
      <c r="B84" s="77"/>
      <c r="C84" s="29" t="s">
        <v>21</v>
      </c>
      <c r="D84" s="29" t="s">
        <v>22</v>
      </c>
      <c r="E84" s="30" t="s">
        <v>23</v>
      </c>
    </row>
    <row r="85" spans="1:5" ht="15" customHeight="1" thickBot="1">
      <c r="A85" s="72" t="s">
        <v>69</v>
      </c>
      <c r="B85" s="31" t="s">
        <v>9</v>
      </c>
      <c r="C85" s="6"/>
      <c r="D85" s="2"/>
      <c r="E85" s="3"/>
    </row>
    <row r="86" spans="1:5" ht="31.2" customHeight="1" thickBot="1">
      <c r="A86" s="73"/>
      <c r="B86" s="31" t="s">
        <v>10</v>
      </c>
      <c r="C86" s="32"/>
      <c r="D86" s="33"/>
      <c r="E86" s="50"/>
    </row>
    <row r="87" spans="1:5" ht="28.8" thickBot="1">
      <c r="A87" s="72" t="s">
        <v>70</v>
      </c>
      <c r="B87" s="31" t="s">
        <v>9</v>
      </c>
      <c r="C87" s="2"/>
      <c r="D87" s="2"/>
      <c r="E87" s="3"/>
    </row>
    <row r="88" spans="1:5" ht="21" customHeight="1" thickBot="1">
      <c r="A88" s="73"/>
      <c r="B88" s="31" t="s">
        <v>10</v>
      </c>
      <c r="C88" s="33"/>
      <c r="D88" s="33"/>
      <c r="E88" s="34"/>
    </row>
    <row r="89" spans="1:5" ht="28.8" thickBot="1">
      <c r="A89" s="72" t="s">
        <v>71</v>
      </c>
      <c r="B89" s="31" t="s">
        <v>9</v>
      </c>
      <c r="C89" s="2"/>
      <c r="D89" s="2"/>
      <c r="E89" s="3"/>
    </row>
    <row r="90" spans="1:5" ht="28.8" thickBot="1">
      <c r="A90" s="73"/>
      <c r="B90" s="31" t="s">
        <v>10</v>
      </c>
      <c r="C90" s="33"/>
      <c r="D90" s="33"/>
      <c r="E90" s="34"/>
    </row>
    <row r="91" spans="1:5" ht="28.8" thickBot="1">
      <c r="A91" s="72" t="s">
        <v>72</v>
      </c>
      <c r="B91" s="31" t="s">
        <v>9</v>
      </c>
      <c r="C91" s="2"/>
      <c r="D91" s="2"/>
      <c r="E91" s="3"/>
    </row>
    <row r="92" spans="1:5" ht="31.8" customHeight="1" thickBot="1">
      <c r="A92" s="73"/>
      <c r="B92" s="31" t="s">
        <v>10</v>
      </c>
      <c r="C92" s="33"/>
      <c r="D92" s="33"/>
      <c r="E92" s="34"/>
    </row>
    <row r="93" spans="1:5" ht="28.8" thickBot="1">
      <c r="A93" s="72" t="s">
        <v>73</v>
      </c>
      <c r="B93" s="31" t="s">
        <v>9</v>
      </c>
      <c r="C93" s="2"/>
      <c r="D93" s="2"/>
      <c r="E93" s="3"/>
    </row>
    <row r="94" spans="1:5" ht="32.4" customHeight="1" thickBot="1">
      <c r="A94" s="73"/>
      <c r="B94" s="35" t="s">
        <v>10</v>
      </c>
      <c r="C94" s="36"/>
      <c r="D94" s="36"/>
      <c r="E94" s="37"/>
    </row>
    <row r="95" spans="1:5" ht="28.8" thickBot="1">
      <c r="A95" s="72" t="s">
        <v>74</v>
      </c>
      <c r="B95" s="38" t="s">
        <v>24</v>
      </c>
      <c r="C95" s="39"/>
      <c r="D95" s="39"/>
      <c r="E95" s="40"/>
    </row>
    <row r="96" spans="1:5" ht="49.2" customHeight="1" thickBot="1">
      <c r="A96" s="73"/>
      <c r="B96" s="41" t="s">
        <v>25</v>
      </c>
      <c r="C96" s="39"/>
      <c r="D96" s="39"/>
      <c r="E96" s="40"/>
    </row>
  </sheetData>
  <mergeCells count="46">
    <mergeCell ref="A89:A90"/>
    <mergeCell ref="A91:A92"/>
    <mergeCell ref="A93:A94"/>
    <mergeCell ref="A95:A96"/>
    <mergeCell ref="A75:A76"/>
    <mergeCell ref="A83:A84"/>
    <mergeCell ref="B83:B84"/>
    <mergeCell ref="C83:E83"/>
    <mergeCell ref="A85:A86"/>
    <mergeCell ref="A87:A88"/>
    <mergeCell ref="A62:A63"/>
    <mergeCell ref="A64:A65"/>
    <mergeCell ref="A66:A67"/>
    <mergeCell ref="A68:A69"/>
    <mergeCell ref="A71:A72"/>
    <mergeCell ref="A73:A74"/>
    <mergeCell ref="A60:A61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36:A37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12:A13"/>
    <mergeCell ref="A5:A6"/>
    <mergeCell ref="B5:B6"/>
    <mergeCell ref="C5:I5"/>
    <mergeCell ref="A8:A9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Социально-коммуник</vt:lpstr>
      <vt:lpstr>Познавательное развитие</vt:lpstr>
      <vt:lpstr>Речевое развитие</vt:lpstr>
      <vt:lpstr>Худ-эстетич</vt:lpstr>
      <vt:lpstr>Физ развитие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2021-01-12T07:13:20Z</dcterms:created>
  <dcterms:modified xsi:type="dcterms:W3CDTF">2021-01-13T09:48:19Z</dcterms:modified>
</cp:coreProperties>
</file>